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ropbox\University of Bath\Research Project\Data Extraction\TI practice\"/>
    </mc:Choice>
  </mc:AlternateContent>
  <xr:revisionPtr revIDLastSave="0" documentId="13_ncr:1_{3B87E84B-DDF0-42BD-9CAF-4F355970879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APL" sheetId="1" r:id="rId1"/>
  </sheets>
  <calcPr calcId="181029"/>
</workbook>
</file>

<file path=xl/calcChain.xml><?xml version="1.0" encoding="utf-8"?>
<calcChain xmlns="http://schemas.openxmlformats.org/spreadsheetml/2006/main">
  <c r="U21" i="1" l="1"/>
  <c r="K27" i="1"/>
  <c r="I14" i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3" i="1"/>
  <c r="AC1023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1489" i="1"/>
  <c r="AC1489" i="1" s="1"/>
  <c r="AB1490" i="1"/>
  <c r="AC1490" i="1" s="1"/>
  <c r="AB1491" i="1"/>
  <c r="AC1491" i="1" s="1"/>
  <c r="AB1492" i="1"/>
  <c r="AC1492" i="1" s="1"/>
  <c r="AB1493" i="1"/>
  <c r="AC1493" i="1" s="1"/>
  <c r="AB1494" i="1"/>
  <c r="AC1494" i="1" s="1"/>
  <c r="AB1495" i="1"/>
  <c r="AC1495" i="1" s="1"/>
  <c r="AB1496" i="1"/>
  <c r="AC1496" i="1" s="1"/>
  <c r="AB1497" i="1"/>
  <c r="AC1497" i="1" s="1"/>
  <c r="AB1498" i="1"/>
  <c r="AC1498" i="1" s="1"/>
  <c r="AB1499" i="1"/>
  <c r="AC1499" i="1" s="1"/>
  <c r="AB1500" i="1"/>
  <c r="AC1500" i="1" s="1"/>
  <c r="AB1501" i="1"/>
  <c r="AC1501" i="1" s="1"/>
  <c r="AB1502" i="1"/>
  <c r="AC1502" i="1" s="1"/>
  <c r="AB1503" i="1"/>
  <c r="AC1503" i="1" s="1"/>
  <c r="AB1504" i="1"/>
  <c r="AC1504" i="1" s="1"/>
  <c r="AB1505" i="1"/>
  <c r="AC1505" i="1" s="1"/>
  <c r="AB1506" i="1"/>
  <c r="AC1506" i="1" s="1"/>
  <c r="AB1507" i="1"/>
  <c r="AC1507" i="1" s="1"/>
  <c r="AB1508" i="1"/>
  <c r="AC1508" i="1" s="1"/>
  <c r="AB1509" i="1"/>
  <c r="AC1509" i="1" s="1"/>
  <c r="AB1510" i="1"/>
  <c r="AC1510" i="1" s="1"/>
  <c r="AB1511" i="1"/>
  <c r="AC1511" i="1" s="1"/>
  <c r="AB1512" i="1"/>
  <c r="AC1512" i="1" s="1"/>
  <c r="AB1513" i="1"/>
  <c r="AC1513" i="1" s="1"/>
  <c r="AB1514" i="1"/>
  <c r="AC1514" i="1" s="1"/>
  <c r="AB1515" i="1"/>
  <c r="AC1515" i="1" s="1"/>
  <c r="AB1516" i="1"/>
  <c r="AC1516" i="1" s="1"/>
  <c r="AB1517" i="1"/>
  <c r="AC1517" i="1" s="1"/>
  <c r="AB1518" i="1"/>
  <c r="AC1518" i="1" s="1"/>
  <c r="AB1519" i="1"/>
  <c r="AC1519" i="1" s="1"/>
  <c r="AB1520" i="1"/>
  <c r="AC1520" i="1" s="1"/>
  <c r="AB1521" i="1"/>
  <c r="AC1521" i="1" s="1"/>
  <c r="AB1522" i="1"/>
  <c r="AC1522" i="1" s="1"/>
  <c r="AB1523" i="1"/>
  <c r="AC1523" i="1" s="1"/>
  <c r="AB1524" i="1"/>
  <c r="AC1524" i="1" s="1"/>
  <c r="AB1525" i="1"/>
  <c r="AC1525" i="1" s="1"/>
  <c r="AB1526" i="1"/>
  <c r="AC1526" i="1" s="1"/>
  <c r="AB1527" i="1"/>
  <c r="AC1527" i="1" s="1"/>
  <c r="AB1528" i="1"/>
  <c r="AC1528" i="1" s="1"/>
  <c r="AB1529" i="1"/>
  <c r="AC1529" i="1" s="1"/>
  <c r="AB1530" i="1"/>
  <c r="AC1530" i="1" s="1"/>
  <c r="AB1531" i="1"/>
  <c r="AC1531" i="1" s="1"/>
  <c r="AB1532" i="1"/>
  <c r="AC1532" i="1" s="1"/>
  <c r="AB1533" i="1"/>
  <c r="AC1533" i="1" s="1"/>
  <c r="AB1534" i="1"/>
  <c r="AC1534" i="1" s="1"/>
  <c r="AB1535" i="1"/>
  <c r="AC1535" i="1" s="1"/>
  <c r="AB1536" i="1"/>
  <c r="AC1536" i="1" s="1"/>
  <c r="AB1537" i="1"/>
  <c r="AC1537" i="1" s="1"/>
  <c r="AB1538" i="1"/>
  <c r="AC1538" i="1" s="1"/>
  <c r="AB1539" i="1"/>
  <c r="AC1539" i="1" s="1"/>
  <c r="AB1540" i="1"/>
  <c r="AC1540" i="1" s="1"/>
  <c r="AB1541" i="1"/>
  <c r="AC1541" i="1" s="1"/>
  <c r="AB1542" i="1"/>
  <c r="AC1542" i="1" s="1"/>
  <c r="AB1543" i="1"/>
  <c r="AC1543" i="1" s="1"/>
  <c r="AB1544" i="1"/>
  <c r="AC1544" i="1" s="1"/>
  <c r="AB1545" i="1"/>
  <c r="AC1545" i="1" s="1"/>
  <c r="AB1546" i="1"/>
  <c r="AC1546" i="1" s="1"/>
  <c r="AB1547" i="1"/>
  <c r="AC1547" i="1" s="1"/>
  <c r="AB1548" i="1"/>
  <c r="AC1548" i="1" s="1"/>
  <c r="AB1549" i="1"/>
  <c r="AC1549" i="1" s="1"/>
  <c r="AB1550" i="1"/>
  <c r="AC1550" i="1" s="1"/>
  <c r="AB1551" i="1"/>
  <c r="AC1551" i="1" s="1"/>
  <c r="AB1552" i="1"/>
  <c r="AC1552" i="1" s="1"/>
  <c r="AB1553" i="1"/>
  <c r="AC1553" i="1" s="1"/>
  <c r="AB1554" i="1"/>
  <c r="AC1554" i="1" s="1"/>
  <c r="AB1555" i="1"/>
  <c r="AC1555" i="1" s="1"/>
  <c r="AB1556" i="1"/>
  <c r="AC1556" i="1" s="1"/>
  <c r="AB1557" i="1"/>
  <c r="AC1557" i="1" s="1"/>
  <c r="AB1558" i="1"/>
  <c r="AC1558" i="1" s="1"/>
  <c r="AB1559" i="1"/>
  <c r="AC1559" i="1" s="1"/>
  <c r="AB1560" i="1"/>
  <c r="AC1560" i="1" s="1"/>
  <c r="AB1561" i="1"/>
  <c r="AC1561" i="1" s="1"/>
  <c r="AB1562" i="1"/>
  <c r="AC1562" i="1" s="1"/>
  <c r="AB1563" i="1"/>
  <c r="AC1563" i="1" s="1"/>
  <c r="AB1564" i="1"/>
  <c r="AC1564" i="1" s="1"/>
  <c r="AB1565" i="1"/>
  <c r="AC1565" i="1" s="1"/>
  <c r="AB1566" i="1"/>
  <c r="AC1566" i="1" s="1"/>
  <c r="AB1567" i="1"/>
  <c r="AC1567" i="1" s="1"/>
  <c r="AB1568" i="1"/>
  <c r="AC1568" i="1" s="1"/>
  <c r="AB1569" i="1"/>
  <c r="AC1569" i="1" s="1"/>
  <c r="AB1570" i="1"/>
  <c r="AC1570" i="1" s="1"/>
  <c r="AB1571" i="1"/>
  <c r="AC1571" i="1" s="1"/>
  <c r="AB1572" i="1"/>
  <c r="AC1572" i="1" s="1"/>
  <c r="AB1573" i="1"/>
  <c r="AC1573" i="1" s="1"/>
  <c r="AB1574" i="1"/>
  <c r="AC1574" i="1" s="1"/>
  <c r="AB1575" i="1"/>
  <c r="AC1575" i="1" s="1"/>
  <c r="AB1576" i="1"/>
  <c r="AC1576" i="1" s="1"/>
  <c r="AB1577" i="1"/>
  <c r="AC1577" i="1" s="1"/>
  <c r="AB1578" i="1"/>
  <c r="AC1578" i="1" s="1"/>
  <c r="AB1579" i="1"/>
  <c r="AC1579" i="1" s="1"/>
  <c r="AB1580" i="1"/>
  <c r="AC1580" i="1" s="1"/>
  <c r="AB1581" i="1"/>
  <c r="AC1581" i="1" s="1"/>
  <c r="AB1582" i="1"/>
  <c r="AC1582" i="1" s="1"/>
  <c r="AB1583" i="1"/>
  <c r="AC1583" i="1" s="1"/>
  <c r="AB1584" i="1"/>
  <c r="AC1584" i="1" s="1"/>
  <c r="AB1585" i="1"/>
  <c r="AC1585" i="1" s="1"/>
  <c r="AB1586" i="1"/>
  <c r="AC1586" i="1" s="1"/>
  <c r="AB1587" i="1"/>
  <c r="AC1587" i="1" s="1"/>
  <c r="AB1588" i="1"/>
  <c r="AC1588" i="1" s="1"/>
  <c r="AB1589" i="1"/>
  <c r="AC1589" i="1" s="1"/>
  <c r="AB1590" i="1"/>
  <c r="AC1590" i="1" s="1"/>
  <c r="AB1591" i="1"/>
  <c r="AC1591" i="1" s="1"/>
  <c r="AB1592" i="1"/>
  <c r="AC1592" i="1" s="1"/>
  <c r="AB1593" i="1"/>
  <c r="AC1593" i="1" s="1"/>
  <c r="AB1594" i="1"/>
  <c r="AC1594" i="1" s="1"/>
  <c r="AB1595" i="1"/>
  <c r="AC1595" i="1" s="1"/>
  <c r="AB1596" i="1"/>
  <c r="AC1596" i="1" s="1"/>
  <c r="AB1597" i="1"/>
  <c r="AC1597" i="1" s="1"/>
  <c r="AB1598" i="1"/>
  <c r="AC1598" i="1" s="1"/>
  <c r="AB1599" i="1"/>
  <c r="AC1599" i="1" s="1"/>
  <c r="AB1600" i="1"/>
  <c r="AC1600" i="1" s="1"/>
  <c r="AB1601" i="1"/>
  <c r="AC1601" i="1" s="1"/>
  <c r="AB1602" i="1"/>
  <c r="AC1602" i="1" s="1"/>
  <c r="AB1603" i="1"/>
  <c r="AC1603" i="1" s="1"/>
  <c r="AB1604" i="1"/>
  <c r="AC1604" i="1" s="1"/>
  <c r="AB1605" i="1"/>
  <c r="AC1605" i="1" s="1"/>
  <c r="AB1606" i="1"/>
  <c r="AC1606" i="1" s="1"/>
  <c r="AB1607" i="1"/>
  <c r="AC1607" i="1" s="1"/>
  <c r="AB1608" i="1"/>
  <c r="AC1608" i="1" s="1"/>
  <c r="AB1609" i="1"/>
  <c r="AC1609" i="1" s="1"/>
  <c r="AB1610" i="1"/>
  <c r="AC1610" i="1" s="1"/>
  <c r="AB1611" i="1"/>
  <c r="AC1611" i="1" s="1"/>
  <c r="AB1612" i="1"/>
  <c r="AC1612" i="1" s="1"/>
  <c r="AB1613" i="1"/>
  <c r="AC1613" i="1" s="1"/>
  <c r="AB1614" i="1"/>
  <c r="AC1614" i="1" s="1"/>
  <c r="AB1615" i="1"/>
  <c r="AC1615" i="1" s="1"/>
  <c r="AB1616" i="1"/>
  <c r="AC1616" i="1" s="1"/>
  <c r="AB1617" i="1"/>
  <c r="AC1617" i="1" s="1"/>
  <c r="AB1618" i="1"/>
  <c r="AC1618" i="1" s="1"/>
  <c r="AB1619" i="1"/>
  <c r="AC1619" i="1" s="1"/>
  <c r="AB1620" i="1"/>
  <c r="AC1620" i="1" s="1"/>
  <c r="AB1621" i="1"/>
  <c r="AC1621" i="1" s="1"/>
  <c r="AB1622" i="1"/>
  <c r="AC1622" i="1" s="1"/>
  <c r="AB1623" i="1"/>
  <c r="AC1623" i="1" s="1"/>
  <c r="AB1624" i="1"/>
  <c r="AC1624" i="1" s="1"/>
  <c r="AB1625" i="1"/>
  <c r="AC1625" i="1" s="1"/>
  <c r="AB1626" i="1"/>
  <c r="AC1626" i="1" s="1"/>
  <c r="AB1627" i="1"/>
  <c r="AC1627" i="1" s="1"/>
  <c r="AB1628" i="1"/>
  <c r="AC1628" i="1" s="1"/>
  <c r="AB1629" i="1"/>
  <c r="AC1629" i="1" s="1"/>
  <c r="AB1630" i="1"/>
  <c r="AC1630" i="1" s="1"/>
  <c r="AB1631" i="1"/>
  <c r="AC1631" i="1" s="1"/>
  <c r="AB1632" i="1"/>
  <c r="AC1632" i="1" s="1"/>
  <c r="AB1633" i="1"/>
  <c r="AC1633" i="1" s="1"/>
  <c r="AB1634" i="1"/>
  <c r="AC1634" i="1" s="1"/>
  <c r="AB1635" i="1"/>
  <c r="AC1635" i="1" s="1"/>
  <c r="AB1636" i="1"/>
  <c r="AC1636" i="1" s="1"/>
  <c r="AB1637" i="1"/>
  <c r="AC1637" i="1" s="1"/>
  <c r="AB1638" i="1"/>
  <c r="AC1638" i="1" s="1"/>
  <c r="AB1639" i="1"/>
  <c r="AC1639" i="1" s="1"/>
  <c r="AB1640" i="1"/>
  <c r="AC1640" i="1" s="1"/>
  <c r="AB1641" i="1"/>
  <c r="AC1641" i="1" s="1"/>
  <c r="AB1642" i="1"/>
  <c r="AC1642" i="1" s="1"/>
  <c r="AB1643" i="1"/>
  <c r="AC1643" i="1" s="1"/>
  <c r="AB1644" i="1"/>
  <c r="AC1644" i="1" s="1"/>
  <c r="AB1645" i="1"/>
  <c r="AC1645" i="1" s="1"/>
  <c r="AB1646" i="1"/>
  <c r="AC1646" i="1" s="1"/>
  <c r="AB1647" i="1"/>
  <c r="AC1647" i="1" s="1"/>
  <c r="AB1648" i="1"/>
  <c r="AC1648" i="1" s="1"/>
  <c r="AB1649" i="1"/>
  <c r="AC1649" i="1" s="1"/>
  <c r="AB1650" i="1"/>
  <c r="AC1650" i="1" s="1"/>
  <c r="AB1651" i="1"/>
  <c r="AC1651" i="1" s="1"/>
  <c r="AB1652" i="1"/>
  <c r="AC1652" i="1" s="1"/>
  <c r="AB1653" i="1"/>
  <c r="AC1653" i="1" s="1"/>
  <c r="AB1654" i="1"/>
  <c r="AC1654" i="1" s="1"/>
  <c r="AB1655" i="1"/>
  <c r="AC1655" i="1" s="1"/>
  <c r="AB1656" i="1"/>
  <c r="AC1656" i="1" s="1"/>
  <c r="AB1657" i="1"/>
  <c r="AC1657" i="1" s="1"/>
  <c r="AB1658" i="1"/>
  <c r="AC1658" i="1" s="1"/>
  <c r="AB1659" i="1"/>
  <c r="AC1659" i="1" s="1"/>
  <c r="AB1660" i="1"/>
  <c r="AC1660" i="1" s="1"/>
  <c r="AB1661" i="1"/>
  <c r="AC1661" i="1" s="1"/>
  <c r="AB1662" i="1"/>
  <c r="AC1662" i="1" s="1"/>
  <c r="AB1663" i="1"/>
  <c r="AC1663" i="1" s="1"/>
  <c r="AB1664" i="1"/>
  <c r="AC1664" i="1" s="1"/>
  <c r="AB1665" i="1"/>
  <c r="AC1665" i="1" s="1"/>
  <c r="AB1666" i="1"/>
  <c r="AC1666" i="1" s="1"/>
  <c r="AB1667" i="1"/>
  <c r="AC1667" i="1" s="1"/>
  <c r="AB1668" i="1"/>
  <c r="AC1668" i="1" s="1"/>
  <c r="AB1669" i="1"/>
  <c r="AC1669" i="1" s="1"/>
  <c r="AB1670" i="1"/>
  <c r="AC1670" i="1" s="1"/>
  <c r="AB1671" i="1"/>
  <c r="AC1671" i="1" s="1"/>
  <c r="AB1672" i="1"/>
  <c r="AC1672" i="1" s="1"/>
  <c r="AB1673" i="1"/>
  <c r="AC1673" i="1" s="1"/>
  <c r="AB1674" i="1"/>
  <c r="AC1674" i="1" s="1"/>
  <c r="AB1675" i="1"/>
  <c r="AC1675" i="1" s="1"/>
  <c r="AB1676" i="1"/>
  <c r="AC1676" i="1" s="1"/>
  <c r="AB1677" i="1"/>
  <c r="AC1677" i="1" s="1"/>
  <c r="AB1678" i="1"/>
  <c r="AC1678" i="1" s="1"/>
  <c r="AB1679" i="1"/>
  <c r="AC1679" i="1" s="1"/>
  <c r="AB1680" i="1"/>
  <c r="AC1680" i="1" s="1"/>
  <c r="AB1681" i="1"/>
  <c r="AC1681" i="1" s="1"/>
  <c r="AB1682" i="1"/>
  <c r="AC1682" i="1" s="1"/>
  <c r="AB1683" i="1"/>
  <c r="AC1683" i="1" s="1"/>
  <c r="AB1684" i="1"/>
  <c r="AC1684" i="1" s="1"/>
  <c r="AB1685" i="1"/>
  <c r="AC1685" i="1" s="1"/>
  <c r="AB1686" i="1"/>
  <c r="AC1686" i="1" s="1"/>
  <c r="AB1687" i="1"/>
  <c r="AC1687" i="1" s="1"/>
  <c r="AB1688" i="1"/>
  <c r="AC1688" i="1" s="1"/>
  <c r="AB1689" i="1"/>
  <c r="AC1689" i="1" s="1"/>
  <c r="AB1690" i="1"/>
  <c r="AC1690" i="1" s="1"/>
  <c r="AB1691" i="1"/>
  <c r="AC1691" i="1" s="1"/>
  <c r="AB1692" i="1"/>
  <c r="AC1692" i="1" s="1"/>
  <c r="AB1693" i="1"/>
  <c r="AC1693" i="1" s="1"/>
  <c r="AB1694" i="1"/>
  <c r="AC1694" i="1" s="1"/>
  <c r="AB1695" i="1"/>
  <c r="AC1695" i="1" s="1"/>
  <c r="AB1696" i="1"/>
  <c r="AC1696" i="1" s="1"/>
  <c r="AB1697" i="1"/>
  <c r="AC1697" i="1" s="1"/>
  <c r="AB1698" i="1"/>
  <c r="AC1698" i="1" s="1"/>
  <c r="AB1699" i="1"/>
  <c r="AC1699" i="1" s="1"/>
  <c r="AB1700" i="1"/>
  <c r="AC1700" i="1" s="1"/>
  <c r="AB1701" i="1"/>
  <c r="AC1701" i="1" s="1"/>
  <c r="AB1702" i="1"/>
  <c r="AC1702" i="1" s="1"/>
  <c r="AB1703" i="1"/>
  <c r="AC1703" i="1" s="1"/>
  <c r="AB1704" i="1"/>
  <c r="AC1704" i="1" s="1"/>
  <c r="AB1705" i="1"/>
  <c r="AC1705" i="1" s="1"/>
  <c r="AB1706" i="1"/>
  <c r="AC1706" i="1" s="1"/>
  <c r="AB1707" i="1"/>
  <c r="AC1707" i="1" s="1"/>
  <c r="AB1708" i="1"/>
  <c r="AC1708" i="1" s="1"/>
  <c r="AB1709" i="1"/>
  <c r="AC1709" i="1" s="1"/>
  <c r="AB1710" i="1"/>
  <c r="AC1710" i="1" s="1"/>
  <c r="AB1711" i="1"/>
  <c r="AC1711" i="1" s="1"/>
  <c r="AB1712" i="1"/>
  <c r="AC1712" i="1" s="1"/>
  <c r="AB1713" i="1"/>
  <c r="AC1713" i="1" s="1"/>
  <c r="AB1714" i="1"/>
  <c r="AC1714" i="1" s="1"/>
  <c r="AB1715" i="1"/>
  <c r="AC1715" i="1" s="1"/>
  <c r="AB1716" i="1"/>
  <c r="AC1716" i="1" s="1"/>
  <c r="AB1717" i="1"/>
  <c r="AC1717" i="1" s="1"/>
  <c r="AB1718" i="1"/>
  <c r="AC1718" i="1" s="1"/>
  <c r="AB1719" i="1"/>
  <c r="AC1719" i="1" s="1"/>
  <c r="AB1720" i="1"/>
  <c r="AC1720" i="1" s="1"/>
  <c r="AB1721" i="1"/>
  <c r="AC1721" i="1" s="1"/>
  <c r="AB1722" i="1"/>
  <c r="AC1722" i="1" s="1"/>
  <c r="AB1723" i="1"/>
  <c r="AC1723" i="1" s="1"/>
  <c r="AB1724" i="1"/>
  <c r="AC1724" i="1" s="1"/>
  <c r="AB1725" i="1"/>
  <c r="AC1725" i="1" s="1"/>
  <c r="AB1726" i="1"/>
  <c r="AC1726" i="1" s="1"/>
  <c r="AB1727" i="1"/>
  <c r="AC1727" i="1" s="1"/>
  <c r="AB1728" i="1"/>
  <c r="AC1728" i="1" s="1"/>
  <c r="AB1729" i="1"/>
  <c r="AC1729" i="1" s="1"/>
  <c r="AB1730" i="1"/>
  <c r="AC1730" i="1" s="1"/>
  <c r="AB1731" i="1"/>
  <c r="AC1731" i="1" s="1"/>
  <c r="AB1732" i="1"/>
  <c r="AC1732" i="1" s="1"/>
  <c r="AB1733" i="1"/>
  <c r="AC1733" i="1" s="1"/>
  <c r="AB1734" i="1"/>
  <c r="AC1734" i="1" s="1"/>
  <c r="AB1735" i="1"/>
  <c r="AC1735" i="1" s="1"/>
  <c r="AB1736" i="1"/>
  <c r="AC1736" i="1" s="1"/>
  <c r="AB1737" i="1"/>
  <c r="AC1737" i="1" s="1"/>
  <c r="AB1738" i="1"/>
  <c r="AC1738" i="1" s="1"/>
  <c r="AB1739" i="1"/>
  <c r="AC1739" i="1" s="1"/>
  <c r="AB1740" i="1"/>
  <c r="AC1740" i="1" s="1"/>
  <c r="AB1741" i="1"/>
  <c r="AC1741" i="1" s="1"/>
  <c r="AB1742" i="1"/>
  <c r="AC1742" i="1" s="1"/>
  <c r="AB1743" i="1"/>
  <c r="AC1743" i="1" s="1"/>
  <c r="AB1744" i="1"/>
  <c r="AC1744" i="1" s="1"/>
  <c r="AB1745" i="1"/>
  <c r="AC1745" i="1" s="1"/>
  <c r="AB1746" i="1"/>
  <c r="AC1746" i="1" s="1"/>
  <c r="AB1747" i="1"/>
  <c r="AC1747" i="1" s="1"/>
  <c r="AB1748" i="1"/>
  <c r="AC1748" i="1" s="1"/>
  <c r="AB1749" i="1"/>
  <c r="AC1749" i="1" s="1"/>
  <c r="AB1750" i="1"/>
  <c r="AC1750" i="1" s="1"/>
  <c r="AB1751" i="1"/>
  <c r="AC1751" i="1" s="1"/>
  <c r="AB1752" i="1"/>
  <c r="AC1752" i="1" s="1"/>
  <c r="AB1753" i="1"/>
  <c r="AC1753" i="1" s="1"/>
  <c r="AB1754" i="1"/>
  <c r="AC1754" i="1" s="1"/>
  <c r="AB1755" i="1"/>
  <c r="AC1755" i="1" s="1"/>
  <c r="AB1756" i="1"/>
  <c r="AC1756" i="1" s="1"/>
  <c r="AB1757" i="1"/>
  <c r="AC1757" i="1" s="1"/>
  <c r="AB1758" i="1"/>
  <c r="AC1758" i="1" s="1"/>
  <c r="AB1759" i="1"/>
  <c r="AC1759" i="1" s="1"/>
  <c r="AB1760" i="1"/>
  <c r="AC1760" i="1" s="1"/>
  <c r="AB1761" i="1"/>
  <c r="AC1761" i="1" s="1"/>
  <c r="AB1762" i="1"/>
  <c r="AC1762" i="1" s="1"/>
  <c r="AB1763" i="1"/>
  <c r="AC1763" i="1" s="1"/>
  <c r="AB1764" i="1"/>
  <c r="AC1764" i="1" s="1"/>
  <c r="AB1765" i="1"/>
  <c r="AC1765" i="1" s="1"/>
  <c r="AB1766" i="1"/>
  <c r="AC1766" i="1" s="1"/>
  <c r="AB1767" i="1"/>
  <c r="AC1767" i="1" s="1"/>
  <c r="AB1768" i="1"/>
  <c r="AC1768" i="1" s="1"/>
  <c r="AB1769" i="1"/>
  <c r="AC1769" i="1" s="1"/>
  <c r="AB1770" i="1"/>
  <c r="AC1770" i="1" s="1"/>
  <c r="AB1771" i="1"/>
  <c r="AC1771" i="1" s="1"/>
  <c r="AB1772" i="1"/>
  <c r="AC1772" i="1" s="1"/>
  <c r="AB1773" i="1"/>
  <c r="AC1773" i="1" s="1"/>
  <c r="AB1774" i="1"/>
  <c r="AC1774" i="1" s="1"/>
  <c r="AB1775" i="1"/>
  <c r="AC1775" i="1" s="1"/>
  <c r="AB1776" i="1"/>
  <c r="AC1776" i="1" s="1"/>
  <c r="AB1777" i="1"/>
  <c r="AC1777" i="1" s="1"/>
  <c r="AB1778" i="1"/>
  <c r="AC1778" i="1" s="1"/>
  <c r="AB1779" i="1"/>
  <c r="AC1779" i="1" s="1"/>
  <c r="AB1780" i="1"/>
  <c r="AC1780" i="1" s="1"/>
  <c r="AB1781" i="1"/>
  <c r="AC1781" i="1" s="1"/>
  <c r="AB1782" i="1"/>
  <c r="AC1782" i="1" s="1"/>
  <c r="AB1783" i="1"/>
  <c r="AC1783" i="1" s="1"/>
  <c r="AB1784" i="1"/>
  <c r="AC1784" i="1" s="1"/>
  <c r="AB1785" i="1"/>
  <c r="AC1785" i="1" s="1"/>
  <c r="AB1786" i="1"/>
  <c r="AC1786" i="1" s="1"/>
  <c r="AB1787" i="1"/>
  <c r="AC1787" i="1" s="1"/>
  <c r="AB1788" i="1"/>
  <c r="AC1788" i="1" s="1"/>
  <c r="AB1789" i="1"/>
  <c r="AC1789" i="1" s="1"/>
  <c r="AB1790" i="1"/>
  <c r="AC1790" i="1" s="1"/>
  <c r="AB1791" i="1"/>
  <c r="AC1791" i="1" s="1"/>
  <c r="AB1792" i="1"/>
  <c r="AC1792" i="1" s="1"/>
  <c r="AB1793" i="1"/>
  <c r="AC1793" i="1" s="1"/>
  <c r="AB1794" i="1"/>
  <c r="AC1794" i="1" s="1"/>
  <c r="AB1795" i="1"/>
  <c r="AC1795" i="1" s="1"/>
  <c r="AB1796" i="1"/>
  <c r="AC1796" i="1" s="1"/>
  <c r="AB1797" i="1"/>
  <c r="AC1797" i="1" s="1"/>
  <c r="AB1798" i="1"/>
  <c r="AC1798" i="1" s="1"/>
  <c r="AB1799" i="1"/>
  <c r="AC1799" i="1" s="1"/>
  <c r="AB1800" i="1"/>
  <c r="AC1800" i="1" s="1"/>
  <c r="AB1801" i="1"/>
  <c r="AC1801" i="1" s="1"/>
  <c r="AB1802" i="1"/>
  <c r="AC1802" i="1" s="1"/>
  <c r="AB1803" i="1"/>
  <c r="AC1803" i="1" s="1"/>
  <c r="AB1804" i="1"/>
  <c r="AC1804" i="1" s="1"/>
  <c r="AB1805" i="1"/>
  <c r="AC1805" i="1" s="1"/>
  <c r="AB1806" i="1"/>
  <c r="AC1806" i="1" s="1"/>
  <c r="AB1807" i="1"/>
  <c r="AC1807" i="1" s="1"/>
  <c r="AB1808" i="1"/>
  <c r="AC1808" i="1" s="1"/>
  <c r="AB1809" i="1"/>
  <c r="AC1809" i="1" s="1"/>
  <c r="AB1810" i="1"/>
  <c r="AC1810" i="1" s="1"/>
  <c r="AB1811" i="1"/>
  <c r="AC1811" i="1" s="1"/>
  <c r="AB1812" i="1"/>
  <c r="AC1812" i="1" s="1"/>
  <c r="AB1813" i="1"/>
  <c r="AC1813" i="1" s="1"/>
  <c r="AB1814" i="1"/>
  <c r="AC1814" i="1" s="1"/>
  <c r="AB1815" i="1"/>
  <c r="AC1815" i="1" s="1"/>
  <c r="AB1816" i="1"/>
  <c r="AC1816" i="1" s="1"/>
  <c r="AB1817" i="1"/>
  <c r="AC1817" i="1" s="1"/>
  <c r="AB1818" i="1"/>
  <c r="AC1818" i="1" s="1"/>
  <c r="AB1819" i="1"/>
  <c r="AC1819" i="1" s="1"/>
  <c r="AB1820" i="1"/>
  <c r="AC1820" i="1" s="1"/>
  <c r="AB1821" i="1"/>
  <c r="AC1821" i="1" s="1"/>
  <c r="AB1822" i="1"/>
  <c r="AC1822" i="1" s="1"/>
  <c r="AB1823" i="1"/>
  <c r="AC1823" i="1" s="1"/>
  <c r="AB1824" i="1"/>
  <c r="AC1824" i="1" s="1"/>
  <c r="AB1825" i="1"/>
  <c r="AC1825" i="1" s="1"/>
  <c r="AB1826" i="1"/>
  <c r="AC1826" i="1" s="1"/>
  <c r="AB1827" i="1"/>
  <c r="AC1827" i="1" s="1"/>
  <c r="AB1828" i="1"/>
  <c r="AC1828" i="1" s="1"/>
  <c r="AB1829" i="1"/>
  <c r="AC1829" i="1" s="1"/>
  <c r="AB1830" i="1"/>
  <c r="AC1830" i="1" s="1"/>
  <c r="AB1831" i="1"/>
  <c r="AC1831" i="1" s="1"/>
  <c r="AB1832" i="1"/>
  <c r="AC1832" i="1" s="1"/>
  <c r="AB1833" i="1"/>
  <c r="AC1833" i="1" s="1"/>
  <c r="AB1834" i="1"/>
  <c r="AC1834" i="1" s="1"/>
  <c r="AB1835" i="1"/>
  <c r="AC1835" i="1" s="1"/>
  <c r="AB1836" i="1"/>
  <c r="AC1836" i="1" s="1"/>
  <c r="AB1837" i="1"/>
  <c r="AC1837" i="1" s="1"/>
  <c r="AB1838" i="1"/>
  <c r="AC1838" i="1" s="1"/>
  <c r="AB1839" i="1"/>
  <c r="AC1839" i="1" s="1"/>
  <c r="AB1840" i="1"/>
  <c r="AC1840" i="1" s="1"/>
  <c r="AB1841" i="1"/>
  <c r="AC1841" i="1" s="1"/>
  <c r="AB1842" i="1"/>
  <c r="AC1842" i="1" s="1"/>
  <c r="AB1843" i="1"/>
  <c r="AC1843" i="1" s="1"/>
  <c r="AB1844" i="1"/>
  <c r="AC1844" i="1" s="1"/>
  <c r="AB1845" i="1"/>
  <c r="AC1845" i="1" s="1"/>
  <c r="AB1846" i="1"/>
  <c r="AC1846" i="1" s="1"/>
  <c r="AB1847" i="1"/>
  <c r="AC1847" i="1" s="1"/>
  <c r="AB1848" i="1"/>
  <c r="AC1848" i="1" s="1"/>
  <c r="AB1849" i="1"/>
  <c r="AC1849" i="1" s="1"/>
  <c r="AB1850" i="1"/>
  <c r="AC1850" i="1" s="1"/>
  <c r="AB1851" i="1"/>
  <c r="AC1851" i="1" s="1"/>
  <c r="AB1852" i="1"/>
  <c r="AC1852" i="1" s="1"/>
  <c r="AB1853" i="1"/>
  <c r="AC1853" i="1" s="1"/>
  <c r="AB1854" i="1"/>
  <c r="AC1854" i="1" s="1"/>
  <c r="AB1855" i="1"/>
  <c r="AC1855" i="1" s="1"/>
  <c r="AB1856" i="1"/>
  <c r="AC1856" i="1" s="1"/>
  <c r="AB1857" i="1"/>
  <c r="AC1857" i="1" s="1"/>
  <c r="AB1858" i="1"/>
  <c r="AC1858" i="1" s="1"/>
  <c r="AB1859" i="1"/>
  <c r="AC1859" i="1" s="1"/>
  <c r="AB1860" i="1"/>
  <c r="AC1860" i="1" s="1"/>
  <c r="AB1861" i="1"/>
  <c r="AC1861" i="1" s="1"/>
  <c r="AB1862" i="1"/>
  <c r="AC1862" i="1" s="1"/>
  <c r="AB1863" i="1"/>
  <c r="AC1863" i="1" s="1"/>
  <c r="AB1864" i="1"/>
  <c r="AC1864" i="1" s="1"/>
  <c r="AB1865" i="1"/>
  <c r="AC1865" i="1" s="1"/>
  <c r="AB1866" i="1"/>
  <c r="AC1866" i="1" s="1"/>
  <c r="AB1867" i="1"/>
  <c r="AC1867" i="1" s="1"/>
  <c r="AB1868" i="1"/>
  <c r="AC1868" i="1" s="1"/>
  <c r="AB1869" i="1"/>
  <c r="AC1869" i="1" s="1"/>
  <c r="AB1870" i="1"/>
  <c r="AC1870" i="1" s="1"/>
  <c r="AB1871" i="1"/>
  <c r="AC1871" i="1" s="1"/>
  <c r="AB1872" i="1"/>
  <c r="AC1872" i="1" s="1"/>
  <c r="AB1873" i="1"/>
  <c r="AC1873" i="1" s="1"/>
  <c r="AB1874" i="1"/>
  <c r="AC1874" i="1" s="1"/>
  <c r="AB1875" i="1"/>
  <c r="AC1875" i="1" s="1"/>
  <c r="AB1876" i="1"/>
  <c r="AC1876" i="1" s="1"/>
  <c r="AB1877" i="1"/>
  <c r="AC1877" i="1" s="1"/>
  <c r="AB1878" i="1"/>
  <c r="AC1878" i="1" s="1"/>
  <c r="AB1879" i="1"/>
  <c r="AC1879" i="1" s="1"/>
  <c r="AB1880" i="1"/>
  <c r="AC1880" i="1" s="1"/>
  <c r="AB1881" i="1"/>
  <c r="AC1881" i="1" s="1"/>
  <c r="AB1882" i="1"/>
  <c r="AC1882" i="1" s="1"/>
  <c r="AB1883" i="1"/>
  <c r="AC1883" i="1" s="1"/>
  <c r="AB1884" i="1"/>
  <c r="AC1884" i="1" s="1"/>
  <c r="AB1885" i="1"/>
  <c r="AC1885" i="1" s="1"/>
  <c r="AB1886" i="1"/>
  <c r="AC1886" i="1" s="1"/>
  <c r="AB1887" i="1"/>
  <c r="AC1887" i="1" s="1"/>
  <c r="AB1888" i="1"/>
  <c r="AC1888" i="1" s="1"/>
  <c r="AB1889" i="1"/>
  <c r="AC1889" i="1" s="1"/>
  <c r="AB1890" i="1"/>
  <c r="AC1890" i="1" s="1"/>
  <c r="AB1891" i="1"/>
  <c r="AC1891" i="1" s="1"/>
  <c r="AB1892" i="1"/>
  <c r="AC1892" i="1" s="1"/>
  <c r="AB1893" i="1"/>
  <c r="AC1893" i="1" s="1"/>
  <c r="AB1894" i="1"/>
  <c r="AC1894" i="1" s="1"/>
  <c r="AB1895" i="1"/>
  <c r="AC1895" i="1" s="1"/>
  <c r="AB1896" i="1"/>
  <c r="AC1896" i="1" s="1"/>
  <c r="AB1897" i="1"/>
  <c r="AC1897" i="1" s="1"/>
  <c r="AB1898" i="1"/>
  <c r="AC1898" i="1" s="1"/>
  <c r="AB1899" i="1"/>
  <c r="AC1899" i="1" s="1"/>
  <c r="AB1900" i="1"/>
  <c r="AC1900" i="1" s="1"/>
  <c r="AB1901" i="1"/>
  <c r="AC1901" i="1" s="1"/>
  <c r="AB1902" i="1"/>
  <c r="AC1902" i="1" s="1"/>
  <c r="AB1903" i="1"/>
  <c r="AC1903" i="1" s="1"/>
  <c r="AB1904" i="1"/>
  <c r="AC1904" i="1" s="1"/>
  <c r="AB1905" i="1"/>
  <c r="AC1905" i="1" s="1"/>
  <c r="AB1906" i="1"/>
  <c r="AC1906" i="1" s="1"/>
  <c r="AB1907" i="1"/>
  <c r="AC1907" i="1" s="1"/>
  <c r="AB1908" i="1"/>
  <c r="AC1908" i="1" s="1"/>
  <c r="AB1909" i="1"/>
  <c r="AC1909" i="1" s="1"/>
  <c r="AB1910" i="1"/>
  <c r="AC1910" i="1" s="1"/>
  <c r="AB1911" i="1"/>
  <c r="AC1911" i="1" s="1"/>
  <c r="AB1912" i="1"/>
  <c r="AC1912" i="1" s="1"/>
  <c r="AB1913" i="1"/>
  <c r="AC1913" i="1" s="1"/>
  <c r="AB1914" i="1"/>
  <c r="AC1914" i="1" s="1"/>
  <c r="AB1915" i="1"/>
  <c r="AC1915" i="1" s="1"/>
  <c r="AB1916" i="1"/>
  <c r="AC1916" i="1" s="1"/>
  <c r="AB1917" i="1"/>
  <c r="AC1917" i="1" s="1"/>
  <c r="AB1918" i="1"/>
  <c r="AC1918" i="1" s="1"/>
  <c r="AB1919" i="1"/>
  <c r="AC1919" i="1" s="1"/>
  <c r="AB1920" i="1"/>
  <c r="AC1920" i="1" s="1"/>
  <c r="AB1921" i="1"/>
  <c r="AC1921" i="1" s="1"/>
  <c r="AB1922" i="1"/>
  <c r="AC1922" i="1" s="1"/>
  <c r="AB1923" i="1"/>
  <c r="AC1923" i="1" s="1"/>
  <c r="AB1924" i="1"/>
  <c r="AC1924" i="1" s="1"/>
  <c r="AB1925" i="1"/>
  <c r="AC1925" i="1" s="1"/>
  <c r="AB1926" i="1"/>
  <c r="AC1926" i="1" s="1"/>
  <c r="AB1927" i="1"/>
  <c r="AC1927" i="1" s="1"/>
  <c r="AB1928" i="1"/>
  <c r="AC1928" i="1" s="1"/>
  <c r="AB1929" i="1"/>
  <c r="AC1929" i="1" s="1"/>
  <c r="AB1930" i="1"/>
  <c r="AC1930" i="1" s="1"/>
  <c r="AB1931" i="1"/>
  <c r="AC1931" i="1" s="1"/>
  <c r="AB1932" i="1"/>
  <c r="AC1932" i="1" s="1"/>
  <c r="AB1933" i="1"/>
  <c r="AC1933" i="1" s="1"/>
  <c r="AB1934" i="1"/>
  <c r="AC1934" i="1" s="1"/>
  <c r="AB1935" i="1"/>
  <c r="AC1935" i="1" s="1"/>
  <c r="AB1936" i="1"/>
  <c r="AC1936" i="1" s="1"/>
  <c r="AB1937" i="1"/>
  <c r="AC1937" i="1" s="1"/>
  <c r="AB1938" i="1"/>
  <c r="AC1938" i="1" s="1"/>
  <c r="AB1939" i="1"/>
  <c r="AC1939" i="1" s="1"/>
  <c r="AB1940" i="1"/>
  <c r="AC1940" i="1" s="1"/>
  <c r="AB1941" i="1"/>
  <c r="AC1941" i="1" s="1"/>
  <c r="AB1942" i="1"/>
  <c r="AC1942" i="1" s="1"/>
  <c r="AB1943" i="1"/>
  <c r="AC1943" i="1" s="1"/>
  <c r="AB1944" i="1"/>
  <c r="AC1944" i="1" s="1"/>
  <c r="AB1945" i="1"/>
  <c r="AC1945" i="1" s="1"/>
  <c r="AB1946" i="1"/>
  <c r="AC1946" i="1" s="1"/>
  <c r="AB1947" i="1"/>
  <c r="AC1947" i="1" s="1"/>
  <c r="AB1948" i="1"/>
  <c r="AC1948" i="1" s="1"/>
  <c r="AB1949" i="1"/>
  <c r="AC1949" i="1" s="1"/>
  <c r="AB1950" i="1"/>
  <c r="AC1950" i="1" s="1"/>
  <c r="AB1951" i="1"/>
  <c r="AC1951" i="1" s="1"/>
  <c r="AB1952" i="1"/>
  <c r="AC1952" i="1" s="1"/>
  <c r="AB1953" i="1"/>
  <c r="AC1953" i="1" s="1"/>
  <c r="AB1954" i="1"/>
  <c r="AC1954" i="1" s="1"/>
  <c r="AB1955" i="1"/>
  <c r="AC1955" i="1" s="1"/>
  <c r="AB1956" i="1"/>
  <c r="AC1956" i="1" s="1"/>
  <c r="AB1957" i="1"/>
  <c r="AC1957" i="1" s="1"/>
  <c r="AB1958" i="1"/>
  <c r="AC1958" i="1" s="1"/>
  <c r="AB1959" i="1"/>
  <c r="AC1959" i="1" s="1"/>
  <c r="AB1960" i="1"/>
  <c r="AC1960" i="1" s="1"/>
  <c r="AB1961" i="1"/>
  <c r="AC1961" i="1" s="1"/>
  <c r="AB1962" i="1"/>
  <c r="AC1962" i="1" s="1"/>
  <c r="AB1963" i="1"/>
  <c r="AC1963" i="1" s="1"/>
  <c r="AB1964" i="1"/>
  <c r="AC1964" i="1" s="1"/>
  <c r="AB1965" i="1"/>
  <c r="AC1965" i="1" s="1"/>
  <c r="AB1966" i="1"/>
  <c r="AC1966" i="1" s="1"/>
  <c r="AB1967" i="1"/>
  <c r="AC1967" i="1" s="1"/>
  <c r="AB1968" i="1"/>
  <c r="AC1968" i="1" s="1"/>
  <c r="AB1969" i="1"/>
  <c r="AC1969" i="1" s="1"/>
  <c r="AB1970" i="1"/>
  <c r="AC1970" i="1" s="1"/>
  <c r="AB1971" i="1"/>
  <c r="AC1971" i="1" s="1"/>
  <c r="AB1972" i="1"/>
  <c r="AC1972" i="1" s="1"/>
  <c r="AB1973" i="1"/>
  <c r="AC1973" i="1" s="1"/>
  <c r="AB1974" i="1"/>
  <c r="AC1974" i="1" s="1"/>
  <c r="AB1975" i="1"/>
  <c r="AC1975" i="1" s="1"/>
  <c r="AB1976" i="1"/>
  <c r="AC1976" i="1" s="1"/>
  <c r="AB1977" i="1"/>
  <c r="AC1977" i="1" s="1"/>
  <c r="AB1978" i="1"/>
  <c r="AC1978" i="1" s="1"/>
  <c r="AB1979" i="1"/>
  <c r="AC1979" i="1" s="1"/>
  <c r="AB1980" i="1"/>
  <c r="AC1980" i="1" s="1"/>
  <c r="AB1981" i="1"/>
  <c r="AC1981" i="1" s="1"/>
  <c r="AB1982" i="1"/>
  <c r="AC1982" i="1" s="1"/>
  <c r="AB1983" i="1"/>
  <c r="AC1983" i="1" s="1"/>
  <c r="AB1984" i="1"/>
  <c r="AC1984" i="1" s="1"/>
  <c r="AB1985" i="1"/>
  <c r="AC1985" i="1" s="1"/>
  <c r="AB1986" i="1"/>
  <c r="AC1986" i="1" s="1"/>
  <c r="AB1987" i="1"/>
  <c r="AC1987" i="1" s="1"/>
  <c r="AB1988" i="1"/>
  <c r="AC1988" i="1" s="1"/>
  <c r="AB1989" i="1"/>
  <c r="AC1989" i="1" s="1"/>
  <c r="AB1990" i="1"/>
  <c r="AC1990" i="1" s="1"/>
  <c r="AB1991" i="1"/>
  <c r="AC1991" i="1" s="1"/>
  <c r="AB1992" i="1"/>
  <c r="AC1992" i="1" s="1"/>
  <c r="AB1993" i="1"/>
  <c r="AC1993" i="1" s="1"/>
  <c r="AB1994" i="1"/>
  <c r="AC1994" i="1" s="1"/>
  <c r="AB1995" i="1"/>
  <c r="AC1995" i="1" s="1"/>
  <c r="AB1996" i="1"/>
  <c r="AC1996" i="1" s="1"/>
  <c r="AB1997" i="1"/>
  <c r="AC1997" i="1" s="1"/>
  <c r="AB1998" i="1"/>
  <c r="AC1998" i="1" s="1"/>
  <c r="AB1999" i="1"/>
  <c r="AC1999" i="1" s="1"/>
  <c r="AB2000" i="1"/>
  <c r="AC2000" i="1" s="1"/>
  <c r="AB2001" i="1"/>
  <c r="AC2001" i="1" s="1"/>
  <c r="AB2002" i="1"/>
  <c r="AC2002" i="1" s="1"/>
  <c r="AB2003" i="1"/>
  <c r="AC2003" i="1" s="1"/>
  <c r="AB2004" i="1"/>
  <c r="AC2004" i="1" s="1"/>
  <c r="AB2005" i="1"/>
  <c r="AC2005" i="1" s="1"/>
  <c r="AB2006" i="1"/>
  <c r="AC2006" i="1" s="1"/>
  <c r="AB2007" i="1"/>
  <c r="AC2007" i="1" s="1"/>
  <c r="AB2008" i="1"/>
  <c r="AC2008" i="1" s="1"/>
  <c r="AB2009" i="1"/>
  <c r="AC2009" i="1" s="1"/>
  <c r="AB2010" i="1"/>
  <c r="AC2010" i="1" s="1"/>
  <c r="AB2011" i="1"/>
  <c r="AC2011" i="1" s="1"/>
  <c r="AB2012" i="1"/>
  <c r="AC2012" i="1" s="1"/>
  <c r="AB2013" i="1"/>
  <c r="AC2013" i="1" s="1"/>
  <c r="AB2014" i="1"/>
  <c r="AC2014" i="1" s="1"/>
  <c r="AB2015" i="1"/>
  <c r="AC2015" i="1" s="1"/>
  <c r="AB61" i="1"/>
  <c r="AC61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Z2011" i="1" s="1"/>
  <c r="Z2012" i="1" s="1"/>
  <c r="Z2013" i="1" s="1"/>
  <c r="Z2014" i="1" s="1"/>
  <c r="Z2015" i="1" s="1"/>
  <c r="Z3" i="1"/>
  <c r="X1548" i="1"/>
  <c r="X1824" i="1"/>
  <c r="W332" i="1"/>
  <c r="W478" i="1"/>
  <c r="W764" i="1"/>
  <c r="W837" i="1"/>
  <c r="W1054" i="1"/>
  <c r="W1130" i="1"/>
  <c r="W1314" i="1"/>
  <c r="W1363" i="1"/>
  <c r="W1508" i="1"/>
  <c r="W1557" i="1"/>
  <c r="W1844" i="1"/>
  <c r="W1974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40" i="1" s="1"/>
  <c r="V41" i="1"/>
  <c r="V42" i="1"/>
  <c r="V43" i="1"/>
  <c r="V44" i="1"/>
  <c r="V45" i="1"/>
  <c r="V46" i="1"/>
  <c r="W46" i="1" s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W154" i="1" s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W202" i="1" s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W262" i="1" s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W526" i="1" s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W586" i="1" s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W634" i="1" s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W664" i="1" s="1"/>
  <c r="V665" i="1"/>
  <c r="V666" i="1"/>
  <c r="V667" i="1"/>
  <c r="V668" i="1"/>
  <c r="V669" i="1"/>
  <c r="V670" i="1"/>
  <c r="V671" i="1"/>
  <c r="V672" i="1"/>
  <c r="V673" i="1"/>
  <c r="V674" i="1"/>
  <c r="V675" i="1"/>
  <c r="V676" i="1"/>
  <c r="W676" i="1" s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W730" i="1" s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W772" i="1" s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W892" i="1" s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W958" i="1" s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W1000" i="1" s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W1096" i="1" s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W1246" i="1" s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W1940" i="1" s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X284" i="1" s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X332" i="1" s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X741" i="1" s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X764" i="1" s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X837" i="1" s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X860" i="1" s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W1026" i="1" s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X1130" i="1" s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X1226" i="1" s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X1298" i="1" s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X1314" i="1" s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X1363" i="1" s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X1428" i="1" s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X1443" i="1" s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W1458" i="1" s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X1508" i="1" s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W1548" i="1" s="1"/>
  <c r="U1549" i="1"/>
  <c r="U1550" i="1"/>
  <c r="U1551" i="1"/>
  <c r="U1552" i="1"/>
  <c r="U1553" i="1"/>
  <c r="U1554" i="1"/>
  <c r="U1555" i="1"/>
  <c r="U1556" i="1"/>
  <c r="U1557" i="1"/>
  <c r="X1557" i="1" s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X1622" i="1" s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X1638" i="1" s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X1671" i="1" s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X1724" i="1" s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X1758" i="1" s="1"/>
  <c r="U1759" i="1"/>
  <c r="U1760" i="1"/>
  <c r="U1761" i="1"/>
  <c r="U1762" i="1"/>
  <c r="U1763" i="1"/>
  <c r="U1764" i="1"/>
  <c r="U1765" i="1"/>
  <c r="U1766" i="1"/>
  <c r="U1767" i="1"/>
  <c r="X1767" i="1" s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W1824" i="1" s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X1844" i="1" s="1"/>
  <c r="U1845" i="1"/>
  <c r="U1846" i="1"/>
  <c r="U1847" i="1"/>
  <c r="U1848" i="1"/>
  <c r="U1849" i="1"/>
  <c r="U1850" i="1"/>
  <c r="U1851" i="1"/>
  <c r="U1852" i="1"/>
  <c r="U1853" i="1"/>
  <c r="U1854" i="1"/>
  <c r="X1854" i="1" s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X1887" i="1" s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X1974" i="1" s="1"/>
  <c r="U1975" i="1"/>
  <c r="U1976" i="1"/>
  <c r="U1977" i="1"/>
  <c r="U1978" i="1"/>
  <c r="U1979" i="1"/>
  <c r="U1980" i="1"/>
  <c r="U1981" i="1"/>
  <c r="U1982" i="1"/>
  <c r="U1983" i="1"/>
  <c r="X1983" i="1" s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P81" i="1"/>
  <c r="P243" i="1"/>
  <c r="P699" i="1"/>
  <c r="P1023" i="1"/>
  <c r="P1281" i="1"/>
  <c r="P1497" i="1"/>
  <c r="O7" i="1"/>
  <c r="O13" i="1"/>
  <c r="O19" i="1"/>
  <c r="O25" i="1"/>
  <c r="O31" i="1"/>
  <c r="O37" i="1"/>
  <c r="O43" i="1"/>
  <c r="O49" i="1"/>
  <c r="O55" i="1"/>
  <c r="O61" i="1"/>
  <c r="O67" i="1"/>
  <c r="O73" i="1"/>
  <c r="O79" i="1"/>
  <c r="O85" i="1"/>
  <c r="O91" i="1"/>
  <c r="O97" i="1"/>
  <c r="O103" i="1"/>
  <c r="O109" i="1"/>
  <c r="O115" i="1"/>
  <c r="O121" i="1"/>
  <c r="O127" i="1"/>
  <c r="O133" i="1"/>
  <c r="O139" i="1"/>
  <c r="O169" i="1"/>
  <c r="O175" i="1"/>
  <c r="O205" i="1"/>
  <c r="O211" i="1"/>
  <c r="O241" i="1"/>
  <c r="O247" i="1"/>
  <c r="O277" i="1"/>
  <c r="O283" i="1"/>
  <c r="O313" i="1"/>
  <c r="O319" i="1"/>
  <c r="O349" i="1"/>
  <c r="O355" i="1"/>
  <c r="O385" i="1"/>
  <c r="O391" i="1"/>
  <c r="O421" i="1"/>
  <c r="O427" i="1"/>
  <c r="O457" i="1"/>
  <c r="O493" i="1"/>
  <c r="O529" i="1"/>
  <c r="O565" i="1"/>
  <c r="O601" i="1"/>
  <c r="O637" i="1"/>
  <c r="O673" i="1"/>
  <c r="O709" i="1"/>
  <c r="O745" i="1"/>
  <c r="O781" i="1"/>
  <c r="O817" i="1"/>
  <c r="O853" i="1"/>
  <c r="O889" i="1"/>
  <c r="O925" i="1"/>
  <c r="O961" i="1"/>
  <c r="O997" i="1"/>
  <c r="O1033" i="1"/>
  <c r="O1069" i="1"/>
  <c r="O1105" i="1"/>
  <c r="O1141" i="1"/>
  <c r="O1177" i="1"/>
  <c r="O1213" i="1"/>
  <c r="O1249" i="1"/>
  <c r="O1285" i="1"/>
  <c r="O1321" i="1"/>
  <c r="O1357" i="1"/>
  <c r="O1393" i="1"/>
  <c r="O1429" i="1"/>
  <c r="O1465" i="1"/>
  <c r="O1501" i="1"/>
  <c r="O1537" i="1"/>
  <c r="O1573" i="1"/>
  <c r="O1609" i="1"/>
  <c r="O1645" i="1"/>
  <c r="O1681" i="1"/>
  <c r="O1717" i="1"/>
  <c r="O1753" i="1"/>
  <c r="O1789" i="1"/>
  <c r="O1825" i="1"/>
  <c r="O1861" i="1"/>
  <c r="O1897" i="1"/>
  <c r="O1933" i="1"/>
  <c r="O1969" i="1"/>
  <c r="O2005" i="1"/>
  <c r="N4" i="1"/>
  <c r="N5" i="1"/>
  <c r="P5" i="1" s="1"/>
  <c r="N6" i="1"/>
  <c r="P6" i="1" s="1"/>
  <c r="N7" i="1"/>
  <c r="P7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P18" i="1" s="1"/>
  <c r="N19" i="1"/>
  <c r="P19" i="1" s="1"/>
  <c r="N20" i="1"/>
  <c r="P20" i="1" s="1"/>
  <c r="N21" i="1"/>
  <c r="P21" i="1" s="1"/>
  <c r="N22" i="1"/>
  <c r="N23" i="1"/>
  <c r="N24" i="1"/>
  <c r="P24" i="1" s="1"/>
  <c r="N25" i="1"/>
  <c r="P25" i="1" s="1"/>
  <c r="N26" i="1"/>
  <c r="P26" i="1" s="1"/>
  <c r="N27" i="1"/>
  <c r="P27" i="1" s="1"/>
  <c r="N28" i="1"/>
  <c r="N29" i="1"/>
  <c r="N30" i="1"/>
  <c r="P30" i="1" s="1"/>
  <c r="N31" i="1"/>
  <c r="P31" i="1" s="1"/>
  <c r="N32" i="1"/>
  <c r="P32" i="1" s="1"/>
  <c r="N33" i="1"/>
  <c r="P33" i="1" s="1"/>
  <c r="N34" i="1"/>
  <c r="N35" i="1"/>
  <c r="N36" i="1"/>
  <c r="P36" i="1" s="1"/>
  <c r="N37" i="1"/>
  <c r="P37" i="1" s="1"/>
  <c r="N38" i="1"/>
  <c r="P38" i="1" s="1"/>
  <c r="N39" i="1"/>
  <c r="P39" i="1" s="1"/>
  <c r="N40" i="1"/>
  <c r="N41" i="1"/>
  <c r="N42" i="1"/>
  <c r="P42" i="1" s="1"/>
  <c r="N43" i="1"/>
  <c r="P43" i="1" s="1"/>
  <c r="N44" i="1"/>
  <c r="P44" i="1" s="1"/>
  <c r="N45" i="1"/>
  <c r="P45" i="1" s="1"/>
  <c r="N46" i="1"/>
  <c r="N47" i="1"/>
  <c r="N48" i="1"/>
  <c r="P48" i="1" s="1"/>
  <c r="N49" i="1"/>
  <c r="P49" i="1" s="1"/>
  <c r="N50" i="1"/>
  <c r="P50" i="1" s="1"/>
  <c r="N51" i="1"/>
  <c r="P51" i="1" s="1"/>
  <c r="N52" i="1"/>
  <c r="N53" i="1"/>
  <c r="N54" i="1"/>
  <c r="P54" i="1" s="1"/>
  <c r="N55" i="1"/>
  <c r="P55" i="1" s="1"/>
  <c r="N56" i="1"/>
  <c r="P56" i="1" s="1"/>
  <c r="N57" i="1"/>
  <c r="P57" i="1" s="1"/>
  <c r="N58" i="1"/>
  <c r="N59" i="1"/>
  <c r="N60" i="1"/>
  <c r="P60" i="1" s="1"/>
  <c r="N61" i="1"/>
  <c r="P61" i="1" s="1"/>
  <c r="N62" i="1"/>
  <c r="P62" i="1" s="1"/>
  <c r="N63" i="1"/>
  <c r="P63" i="1" s="1"/>
  <c r="N64" i="1"/>
  <c r="N65" i="1"/>
  <c r="N66" i="1"/>
  <c r="P66" i="1" s="1"/>
  <c r="N67" i="1"/>
  <c r="P67" i="1" s="1"/>
  <c r="N68" i="1"/>
  <c r="P68" i="1" s="1"/>
  <c r="N69" i="1"/>
  <c r="P69" i="1" s="1"/>
  <c r="N70" i="1"/>
  <c r="N71" i="1"/>
  <c r="N72" i="1"/>
  <c r="P72" i="1" s="1"/>
  <c r="N73" i="1"/>
  <c r="P73" i="1" s="1"/>
  <c r="N74" i="1"/>
  <c r="P74" i="1" s="1"/>
  <c r="N75" i="1"/>
  <c r="P75" i="1" s="1"/>
  <c r="N76" i="1"/>
  <c r="N77" i="1"/>
  <c r="N78" i="1"/>
  <c r="P78" i="1" s="1"/>
  <c r="N79" i="1"/>
  <c r="P79" i="1" s="1"/>
  <c r="N80" i="1"/>
  <c r="P80" i="1" s="1"/>
  <c r="N81" i="1"/>
  <c r="O81" i="1" s="1"/>
  <c r="N82" i="1"/>
  <c r="N83" i="1"/>
  <c r="N84" i="1"/>
  <c r="P84" i="1" s="1"/>
  <c r="N85" i="1"/>
  <c r="P85" i="1" s="1"/>
  <c r="N86" i="1"/>
  <c r="P86" i="1" s="1"/>
  <c r="N87" i="1"/>
  <c r="P87" i="1" s="1"/>
  <c r="N88" i="1"/>
  <c r="N89" i="1"/>
  <c r="N90" i="1"/>
  <c r="P90" i="1" s="1"/>
  <c r="N91" i="1"/>
  <c r="P91" i="1" s="1"/>
  <c r="N92" i="1"/>
  <c r="P92" i="1" s="1"/>
  <c r="N93" i="1"/>
  <c r="P93" i="1" s="1"/>
  <c r="N94" i="1"/>
  <c r="N95" i="1"/>
  <c r="N96" i="1"/>
  <c r="P96" i="1" s="1"/>
  <c r="N97" i="1"/>
  <c r="P97" i="1" s="1"/>
  <c r="N98" i="1"/>
  <c r="P98" i="1" s="1"/>
  <c r="N99" i="1"/>
  <c r="P99" i="1" s="1"/>
  <c r="N100" i="1"/>
  <c r="N101" i="1"/>
  <c r="N102" i="1"/>
  <c r="P102" i="1" s="1"/>
  <c r="N103" i="1"/>
  <c r="P103" i="1" s="1"/>
  <c r="N104" i="1"/>
  <c r="P104" i="1" s="1"/>
  <c r="N105" i="1"/>
  <c r="P105" i="1" s="1"/>
  <c r="N106" i="1"/>
  <c r="N107" i="1"/>
  <c r="N108" i="1"/>
  <c r="P108" i="1" s="1"/>
  <c r="N109" i="1"/>
  <c r="P109" i="1" s="1"/>
  <c r="N110" i="1"/>
  <c r="P110" i="1" s="1"/>
  <c r="N111" i="1"/>
  <c r="P111" i="1" s="1"/>
  <c r="N112" i="1"/>
  <c r="N113" i="1"/>
  <c r="N114" i="1"/>
  <c r="P114" i="1" s="1"/>
  <c r="N115" i="1"/>
  <c r="P115" i="1" s="1"/>
  <c r="N116" i="1"/>
  <c r="P116" i="1" s="1"/>
  <c r="N117" i="1"/>
  <c r="P117" i="1" s="1"/>
  <c r="N118" i="1"/>
  <c r="N119" i="1"/>
  <c r="N120" i="1"/>
  <c r="P120" i="1" s="1"/>
  <c r="N121" i="1"/>
  <c r="P121" i="1" s="1"/>
  <c r="N122" i="1"/>
  <c r="P122" i="1" s="1"/>
  <c r="N123" i="1"/>
  <c r="P123" i="1" s="1"/>
  <c r="N124" i="1"/>
  <c r="N125" i="1"/>
  <c r="N126" i="1"/>
  <c r="P126" i="1" s="1"/>
  <c r="N127" i="1"/>
  <c r="P127" i="1" s="1"/>
  <c r="N128" i="1"/>
  <c r="P128" i="1" s="1"/>
  <c r="N129" i="1"/>
  <c r="P129" i="1" s="1"/>
  <c r="N130" i="1"/>
  <c r="N131" i="1"/>
  <c r="N132" i="1"/>
  <c r="P132" i="1" s="1"/>
  <c r="N133" i="1"/>
  <c r="P133" i="1" s="1"/>
  <c r="N134" i="1"/>
  <c r="P134" i="1" s="1"/>
  <c r="N135" i="1"/>
  <c r="N136" i="1"/>
  <c r="N137" i="1"/>
  <c r="N138" i="1"/>
  <c r="P138" i="1" s="1"/>
  <c r="N139" i="1"/>
  <c r="P139" i="1" s="1"/>
  <c r="N140" i="1"/>
  <c r="N141" i="1"/>
  <c r="N142" i="1"/>
  <c r="N143" i="1"/>
  <c r="N144" i="1"/>
  <c r="P144" i="1" s="1"/>
  <c r="N145" i="1"/>
  <c r="P145" i="1" s="1"/>
  <c r="N146" i="1"/>
  <c r="N147" i="1"/>
  <c r="N148" i="1"/>
  <c r="N149" i="1"/>
  <c r="N150" i="1"/>
  <c r="P150" i="1" s="1"/>
  <c r="N151" i="1"/>
  <c r="P151" i="1" s="1"/>
  <c r="N152" i="1"/>
  <c r="N153" i="1"/>
  <c r="N154" i="1"/>
  <c r="N155" i="1"/>
  <c r="N156" i="1"/>
  <c r="P156" i="1" s="1"/>
  <c r="N157" i="1"/>
  <c r="P157" i="1" s="1"/>
  <c r="N158" i="1"/>
  <c r="N159" i="1"/>
  <c r="N160" i="1"/>
  <c r="N161" i="1"/>
  <c r="O161" i="1" s="1"/>
  <c r="N162" i="1"/>
  <c r="P162" i="1" s="1"/>
  <c r="N163" i="1"/>
  <c r="P163" i="1" s="1"/>
  <c r="N164" i="1"/>
  <c r="N165" i="1"/>
  <c r="N166" i="1"/>
  <c r="N167" i="1"/>
  <c r="N168" i="1"/>
  <c r="P168" i="1" s="1"/>
  <c r="N169" i="1"/>
  <c r="P169" i="1" s="1"/>
  <c r="N170" i="1"/>
  <c r="N171" i="1"/>
  <c r="N172" i="1"/>
  <c r="N173" i="1"/>
  <c r="N174" i="1"/>
  <c r="P174" i="1" s="1"/>
  <c r="N175" i="1"/>
  <c r="P175" i="1" s="1"/>
  <c r="N176" i="1"/>
  <c r="N177" i="1"/>
  <c r="N178" i="1"/>
  <c r="N179" i="1"/>
  <c r="N180" i="1"/>
  <c r="P180" i="1" s="1"/>
  <c r="N181" i="1"/>
  <c r="P181" i="1" s="1"/>
  <c r="N182" i="1"/>
  <c r="N183" i="1"/>
  <c r="N184" i="1"/>
  <c r="N185" i="1"/>
  <c r="N186" i="1"/>
  <c r="P186" i="1" s="1"/>
  <c r="N187" i="1"/>
  <c r="P187" i="1" s="1"/>
  <c r="N188" i="1"/>
  <c r="N189" i="1"/>
  <c r="N190" i="1"/>
  <c r="N191" i="1"/>
  <c r="N192" i="1"/>
  <c r="P192" i="1" s="1"/>
  <c r="N193" i="1"/>
  <c r="P193" i="1" s="1"/>
  <c r="N194" i="1"/>
  <c r="N195" i="1"/>
  <c r="N196" i="1"/>
  <c r="N197" i="1"/>
  <c r="N198" i="1"/>
  <c r="P198" i="1" s="1"/>
  <c r="N199" i="1"/>
  <c r="P199" i="1" s="1"/>
  <c r="N200" i="1"/>
  <c r="N201" i="1"/>
  <c r="N202" i="1"/>
  <c r="N203" i="1"/>
  <c r="N204" i="1"/>
  <c r="P204" i="1" s="1"/>
  <c r="N205" i="1"/>
  <c r="P205" i="1" s="1"/>
  <c r="N206" i="1"/>
  <c r="N207" i="1"/>
  <c r="N208" i="1"/>
  <c r="N209" i="1"/>
  <c r="N210" i="1"/>
  <c r="P210" i="1" s="1"/>
  <c r="N211" i="1"/>
  <c r="P211" i="1" s="1"/>
  <c r="N212" i="1"/>
  <c r="N213" i="1"/>
  <c r="N214" i="1"/>
  <c r="N215" i="1"/>
  <c r="N216" i="1"/>
  <c r="P216" i="1" s="1"/>
  <c r="N217" i="1"/>
  <c r="P217" i="1" s="1"/>
  <c r="N218" i="1"/>
  <c r="N219" i="1"/>
  <c r="N220" i="1"/>
  <c r="N221" i="1"/>
  <c r="N222" i="1"/>
  <c r="P222" i="1" s="1"/>
  <c r="N223" i="1"/>
  <c r="P223" i="1" s="1"/>
  <c r="N224" i="1"/>
  <c r="N225" i="1"/>
  <c r="N226" i="1"/>
  <c r="N227" i="1"/>
  <c r="N228" i="1"/>
  <c r="P228" i="1" s="1"/>
  <c r="N229" i="1"/>
  <c r="P229" i="1" s="1"/>
  <c r="N230" i="1"/>
  <c r="N231" i="1"/>
  <c r="N232" i="1"/>
  <c r="N233" i="1"/>
  <c r="N234" i="1"/>
  <c r="P234" i="1" s="1"/>
  <c r="N235" i="1"/>
  <c r="P235" i="1" s="1"/>
  <c r="N236" i="1"/>
  <c r="N237" i="1"/>
  <c r="N238" i="1"/>
  <c r="N239" i="1"/>
  <c r="N240" i="1"/>
  <c r="P240" i="1" s="1"/>
  <c r="N241" i="1"/>
  <c r="P241" i="1" s="1"/>
  <c r="N242" i="1"/>
  <c r="N243" i="1"/>
  <c r="O243" i="1" s="1"/>
  <c r="N244" i="1"/>
  <c r="N245" i="1"/>
  <c r="N246" i="1"/>
  <c r="P246" i="1" s="1"/>
  <c r="N247" i="1"/>
  <c r="P247" i="1" s="1"/>
  <c r="N248" i="1"/>
  <c r="N249" i="1"/>
  <c r="N250" i="1"/>
  <c r="N251" i="1"/>
  <c r="N252" i="1"/>
  <c r="P252" i="1" s="1"/>
  <c r="N253" i="1"/>
  <c r="P253" i="1" s="1"/>
  <c r="N254" i="1"/>
  <c r="N255" i="1"/>
  <c r="N256" i="1"/>
  <c r="N257" i="1"/>
  <c r="N258" i="1"/>
  <c r="P258" i="1" s="1"/>
  <c r="N259" i="1"/>
  <c r="P259" i="1" s="1"/>
  <c r="N260" i="1"/>
  <c r="N261" i="1"/>
  <c r="N262" i="1"/>
  <c r="N263" i="1"/>
  <c r="N264" i="1"/>
  <c r="P264" i="1" s="1"/>
  <c r="N265" i="1"/>
  <c r="P265" i="1" s="1"/>
  <c r="N266" i="1"/>
  <c r="N267" i="1"/>
  <c r="N268" i="1"/>
  <c r="N269" i="1"/>
  <c r="N270" i="1"/>
  <c r="P270" i="1" s="1"/>
  <c r="N271" i="1"/>
  <c r="P271" i="1" s="1"/>
  <c r="N272" i="1"/>
  <c r="N273" i="1"/>
  <c r="N274" i="1"/>
  <c r="N275" i="1"/>
  <c r="N276" i="1"/>
  <c r="P276" i="1" s="1"/>
  <c r="N277" i="1"/>
  <c r="P277" i="1" s="1"/>
  <c r="N278" i="1"/>
  <c r="N279" i="1"/>
  <c r="N280" i="1"/>
  <c r="N281" i="1"/>
  <c r="N282" i="1"/>
  <c r="P282" i="1" s="1"/>
  <c r="N283" i="1"/>
  <c r="P283" i="1" s="1"/>
  <c r="N284" i="1"/>
  <c r="N285" i="1"/>
  <c r="N286" i="1"/>
  <c r="N287" i="1"/>
  <c r="N288" i="1"/>
  <c r="P288" i="1" s="1"/>
  <c r="N289" i="1"/>
  <c r="P289" i="1" s="1"/>
  <c r="N290" i="1"/>
  <c r="N291" i="1"/>
  <c r="N292" i="1"/>
  <c r="N293" i="1"/>
  <c r="N294" i="1"/>
  <c r="P294" i="1" s="1"/>
  <c r="N295" i="1"/>
  <c r="P295" i="1" s="1"/>
  <c r="N296" i="1"/>
  <c r="N297" i="1"/>
  <c r="N298" i="1"/>
  <c r="N299" i="1"/>
  <c r="N300" i="1"/>
  <c r="P300" i="1" s="1"/>
  <c r="N301" i="1"/>
  <c r="P301" i="1" s="1"/>
  <c r="N302" i="1"/>
  <c r="N303" i="1"/>
  <c r="N304" i="1"/>
  <c r="N305" i="1"/>
  <c r="N306" i="1"/>
  <c r="P306" i="1" s="1"/>
  <c r="N307" i="1"/>
  <c r="P307" i="1" s="1"/>
  <c r="N308" i="1"/>
  <c r="N309" i="1"/>
  <c r="N310" i="1"/>
  <c r="N311" i="1"/>
  <c r="N312" i="1"/>
  <c r="P312" i="1" s="1"/>
  <c r="N313" i="1"/>
  <c r="P313" i="1" s="1"/>
  <c r="N314" i="1"/>
  <c r="N315" i="1"/>
  <c r="N316" i="1"/>
  <c r="N317" i="1"/>
  <c r="N318" i="1"/>
  <c r="P318" i="1" s="1"/>
  <c r="N319" i="1"/>
  <c r="P319" i="1" s="1"/>
  <c r="N320" i="1"/>
  <c r="N321" i="1"/>
  <c r="N322" i="1"/>
  <c r="N323" i="1"/>
  <c r="O323" i="1" s="1"/>
  <c r="N324" i="1"/>
  <c r="P324" i="1" s="1"/>
  <c r="N325" i="1"/>
  <c r="P325" i="1" s="1"/>
  <c r="N326" i="1"/>
  <c r="N327" i="1"/>
  <c r="N328" i="1"/>
  <c r="N329" i="1"/>
  <c r="N330" i="1"/>
  <c r="P330" i="1" s="1"/>
  <c r="N331" i="1"/>
  <c r="P331" i="1" s="1"/>
  <c r="N332" i="1"/>
  <c r="N333" i="1"/>
  <c r="N334" i="1"/>
  <c r="N335" i="1"/>
  <c r="N336" i="1"/>
  <c r="P336" i="1" s="1"/>
  <c r="N337" i="1"/>
  <c r="P337" i="1" s="1"/>
  <c r="N338" i="1"/>
  <c r="N339" i="1"/>
  <c r="N340" i="1"/>
  <c r="N341" i="1"/>
  <c r="N342" i="1"/>
  <c r="P342" i="1" s="1"/>
  <c r="N343" i="1"/>
  <c r="P343" i="1" s="1"/>
  <c r="N344" i="1"/>
  <c r="N345" i="1"/>
  <c r="N346" i="1"/>
  <c r="N347" i="1"/>
  <c r="N348" i="1"/>
  <c r="P348" i="1" s="1"/>
  <c r="N349" i="1"/>
  <c r="P349" i="1" s="1"/>
  <c r="N350" i="1"/>
  <c r="N351" i="1"/>
  <c r="N352" i="1"/>
  <c r="N353" i="1"/>
  <c r="N354" i="1"/>
  <c r="P354" i="1" s="1"/>
  <c r="N355" i="1"/>
  <c r="P355" i="1" s="1"/>
  <c r="N356" i="1"/>
  <c r="N357" i="1"/>
  <c r="N358" i="1"/>
  <c r="N359" i="1"/>
  <c r="N360" i="1"/>
  <c r="P360" i="1" s="1"/>
  <c r="N361" i="1"/>
  <c r="P361" i="1" s="1"/>
  <c r="N362" i="1"/>
  <c r="N363" i="1"/>
  <c r="N364" i="1"/>
  <c r="N365" i="1"/>
  <c r="N366" i="1"/>
  <c r="P366" i="1" s="1"/>
  <c r="N367" i="1"/>
  <c r="P367" i="1" s="1"/>
  <c r="N368" i="1"/>
  <c r="N369" i="1"/>
  <c r="N370" i="1"/>
  <c r="N371" i="1"/>
  <c r="N372" i="1"/>
  <c r="P372" i="1" s="1"/>
  <c r="N373" i="1"/>
  <c r="P373" i="1" s="1"/>
  <c r="N374" i="1"/>
  <c r="N375" i="1"/>
  <c r="N376" i="1"/>
  <c r="N377" i="1"/>
  <c r="N378" i="1"/>
  <c r="P378" i="1" s="1"/>
  <c r="N379" i="1"/>
  <c r="P379" i="1" s="1"/>
  <c r="N380" i="1"/>
  <c r="N381" i="1"/>
  <c r="N382" i="1"/>
  <c r="N383" i="1"/>
  <c r="N384" i="1"/>
  <c r="P384" i="1" s="1"/>
  <c r="N385" i="1"/>
  <c r="P385" i="1" s="1"/>
  <c r="N386" i="1"/>
  <c r="N387" i="1"/>
  <c r="N388" i="1"/>
  <c r="N389" i="1"/>
  <c r="N390" i="1"/>
  <c r="P390" i="1" s="1"/>
  <c r="N391" i="1"/>
  <c r="P391" i="1" s="1"/>
  <c r="N392" i="1"/>
  <c r="N393" i="1"/>
  <c r="N394" i="1"/>
  <c r="N395" i="1"/>
  <c r="N396" i="1"/>
  <c r="P396" i="1" s="1"/>
  <c r="N397" i="1"/>
  <c r="P397" i="1" s="1"/>
  <c r="N398" i="1"/>
  <c r="N399" i="1"/>
  <c r="N400" i="1"/>
  <c r="N401" i="1"/>
  <c r="N402" i="1"/>
  <c r="P402" i="1" s="1"/>
  <c r="N403" i="1"/>
  <c r="P403" i="1" s="1"/>
  <c r="N404" i="1"/>
  <c r="N405" i="1"/>
  <c r="O405" i="1" s="1"/>
  <c r="N406" i="1"/>
  <c r="N407" i="1"/>
  <c r="N408" i="1"/>
  <c r="P408" i="1" s="1"/>
  <c r="N409" i="1"/>
  <c r="P409" i="1" s="1"/>
  <c r="N410" i="1"/>
  <c r="N411" i="1"/>
  <c r="N412" i="1"/>
  <c r="N413" i="1"/>
  <c r="N414" i="1"/>
  <c r="P414" i="1" s="1"/>
  <c r="N415" i="1"/>
  <c r="P415" i="1" s="1"/>
  <c r="N416" i="1"/>
  <c r="N417" i="1"/>
  <c r="N418" i="1"/>
  <c r="N419" i="1"/>
  <c r="N420" i="1"/>
  <c r="P420" i="1" s="1"/>
  <c r="N421" i="1"/>
  <c r="P421" i="1" s="1"/>
  <c r="N422" i="1"/>
  <c r="N423" i="1"/>
  <c r="N424" i="1"/>
  <c r="N425" i="1"/>
  <c r="N426" i="1"/>
  <c r="P426" i="1" s="1"/>
  <c r="N427" i="1"/>
  <c r="P427" i="1" s="1"/>
  <c r="N428" i="1"/>
  <c r="N429" i="1"/>
  <c r="N430" i="1"/>
  <c r="N431" i="1"/>
  <c r="N432" i="1"/>
  <c r="P432" i="1" s="1"/>
  <c r="N433" i="1"/>
  <c r="P433" i="1" s="1"/>
  <c r="N434" i="1"/>
  <c r="N435" i="1"/>
  <c r="N436" i="1"/>
  <c r="N437" i="1"/>
  <c r="N438" i="1"/>
  <c r="P438" i="1" s="1"/>
  <c r="N439" i="1"/>
  <c r="P439" i="1" s="1"/>
  <c r="N440" i="1"/>
  <c r="N441" i="1"/>
  <c r="N442" i="1"/>
  <c r="N443" i="1"/>
  <c r="N444" i="1"/>
  <c r="P444" i="1" s="1"/>
  <c r="N445" i="1"/>
  <c r="P445" i="1" s="1"/>
  <c r="N446" i="1"/>
  <c r="N447" i="1"/>
  <c r="N448" i="1"/>
  <c r="N449" i="1"/>
  <c r="N450" i="1"/>
  <c r="P450" i="1" s="1"/>
  <c r="N451" i="1"/>
  <c r="P451" i="1" s="1"/>
  <c r="N452" i="1"/>
  <c r="N453" i="1"/>
  <c r="N454" i="1"/>
  <c r="N455" i="1"/>
  <c r="N456" i="1"/>
  <c r="N457" i="1"/>
  <c r="P457" i="1" s="1"/>
  <c r="N458" i="1"/>
  <c r="N459" i="1"/>
  <c r="N460" i="1"/>
  <c r="N461" i="1"/>
  <c r="N462" i="1"/>
  <c r="N463" i="1"/>
  <c r="P463" i="1" s="1"/>
  <c r="N464" i="1"/>
  <c r="N465" i="1"/>
  <c r="N466" i="1"/>
  <c r="N467" i="1"/>
  <c r="N468" i="1"/>
  <c r="N469" i="1"/>
  <c r="P469" i="1" s="1"/>
  <c r="N470" i="1"/>
  <c r="N471" i="1"/>
  <c r="N472" i="1"/>
  <c r="N473" i="1"/>
  <c r="N474" i="1"/>
  <c r="N475" i="1"/>
  <c r="P475" i="1" s="1"/>
  <c r="N476" i="1"/>
  <c r="N477" i="1"/>
  <c r="N478" i="1"/>
  <c r="N479" i="1"/>
  <c r="N480" i="1"/>
  <c r="N481" i="1"/>
  <c r="P481" i="1" s="1"/>
  <c r="N482" i="1"/>
  <c r="N483" i="1"/>
  <c r="N484" i="1"/>
  <c r="N485" i="1"/>
  <c r="O485" i="1" s="1"/>
  <c r="N486" i="1"/>
  <c r="N487" i="1"/>
  <c r="P487" i="1" s="1"/>
  <c r="N488" i="1"/>
  <c r="N489" i="1"/>
  <c r="N490" i="1"/>
  <c r="N491" i="1"/>
  <c r="N492" i="1"/>
  <c r="N493" i="1"/>
  <c r="P493" i="1" s="1"/>
  <c r="N494" i="1"/>
  <c r="N495" i="1"/>
  <c r="N496" i="1"/>
  <c r="N497" i="1"/>
  <c r="N498" i="1"/>
  <c r="N499" i="1"/>
  <c r="P499" i="1" s="1"/>
  <c r="N500" i="1"/>
  <c r="N501" i="1"/>
  <c r="N502" i="1"/>
  <c r="N503" i="1"/>
  <c r="N504" i="1"/>
  <c r="N505" i="1"/>
  <c r="P505" i="1" s="1"/>
  <c r="N506" i="1"/>
  <c r="N507" i="1"/>
  <c r="N508" i="1"/>
  <c r="N509" i="1"/>
  <c r="N510" i="1"/>
  <c r="N511" i="1"/>
  <c r="P511" i="1" s="1"/>
  <c r="N512" i="1"/>
  <c r="N513" i="1"/>
  <c r="N514" i="1"/>
  <c r="N515" i="1"/>
  <c r="N516" i="1"/>
  <c r="N517" i="1"/>
  <c r="P517" i="1" s="1"/>
  <c r="N518" i="1"/>
  <c r="N519" i="1"/>
  <c r="N520" i="1"/>
  <c r="N521" i="1"/>
  <c r="N522" i="1"/>
  <c r="N523" i="1"/>
  <c r="P523" i="1" s="1"/>
  <c r="N524" i="1"/>
  <c r="N525" i="1"/>
  <c r="N526" i="1"/>
  <c r="N527" i="1"/>
  <c r="N528" i="1"/>
  <c r="N529" i="1"/>
  <c r="P529" i="1" s="1"/>
  <c r="N530" i="1"/>
  <c r="N531" i="1"/>
  <c r="N532" i="1"/>
  <c r="N533" i="1"/>
  <c r="N534" i="1"/>
  <c r="N535" i="1"/>
  <c r="P535" i="1" s="1"/>
  <c r="N536" i="1"/>
  <c r="N537" i="1"/>
  <c r="N538" i="1"/>
  <c r="N539" i="1"/>
  <c r="N540" i="1"/>
  <c r="N541" i="1"/>
  <c r="P541" i="1" s="1"/>
  <c r="N542" i="1"/>
  <c r="N543" i="1"/>
  <c r="N544" i="1"/>
  <c r="N545" i="1"/>
  <c r="N546" i="1"/>
  <c r="N547" i="1"/>
  <c r="P547" i="1" s="1"/>
  <c r="N548" i="1"/>
  <c r="N549" i="1"/>
  <c r="N550" i="1"/>
  <c r="N551" i="1"/>
  <c r="N552" i="1"/>
  <c r="N553" i="1"/>
  <c r="P553" i="1" s="1"/>
  <c r="N554" i="1"/>
  <c r="N555" i="1"/>
  <c r="N556" i="1"/>
  <c r="N557" i="1"/>
  <c r="N558" i="1"/>
  <c r="N559" i="1"/>
  <c r="P559" i="1" s="1"/>
  <c r="N560" i="1"/>
  <c r="N561" i="1"/>
  <c r="N562" i="1"/>
  <c r="N563" i="1"/>
  <c r="N564" i="1"/>
  <c r="N565" i="1"/>
  <c r="P565" i="1" s="1"/>
  <c r="N566" i="1"/>
  <c r="N567" i="1"/>
  <c r="O567" i="1" s="1"/>
  <c r="N568" i="1"/>
  <c r="N569" i="1"/>
  <c r="N570" i="1"/>
  <c r="N571" i="1"/>
  <c r="P571" i="1" s="1"/>
  <c r="N572" i="1"/>
  <c r="N573" i="1"/>
  <c r="N574" i="1"/>
  <c r="N575" i="1"/>
  <c r="N576" i="1"/>
  <c r="N577" i="1"/>
  <c r="P577" i="1" s="1"/>
  <c r="N578" i="1"/>
  <c r="N579" i="1"/>
  <c r="N580" i="1"/>
  <c r="N581" i="1"/>
  <c r="N582" i="1"/>
  <c r="N583" i="1"/>
  <c r="P583" i="1" s="1"/>
  <c r="N584" i="1"/>
  <c r="N585" i="1"/>
  <c r="N586" i="1"/>
  <c r="N587" i="1"/>
  <c r="N588" i="1"/>
  <c r="N589" i="1"/>
  <c r="P589" i="1" s="1"/>
  <c r="N590" i="1"/>
  <c r="N591" i="1"/>
  <c r="N592" i="1"/>
  <c r="N593" i="1"/>
  <c r="N594" i="1"/>
  <c r="N595" i="1"/>
  <c r="P595" i="1" s="1"/>
  <c r="N596" i="1"/>
  <c r="N597" i="1"/>
  <c r="N598" i="1"/>
  <c r="N599" i="1"/>
  <c r="N600" i="1"/>
  <c r="N601" i="1"/>
  <c r="P601" i="1" s="1"/>
  <c r="N602" i="1"/>
  <c r="N603" i="1"/>
  <c r="N604" i="1"/>
  <c r="N605" i="1"/>
  <c r="N606" i="1"/>
  <c r="N607" i="1"/>
  <c r="P607" i="1" s="1"/>
  <c r="N608" i="1"/>
  <c r="N609" i="1"/>
  <c r="N610" i="1"/>
  <c r="N611" i="1"/>
  <c r="N612" i="1"/>
  <c r="N613" i="1"/>
  <c r="P613" i="1" s="1"/>
  <c r="N614" i="1"/>
  <c r="N615" i="1"/>
  <c r="N616" i="1"/>
  <c r="N617" i="1"/>
  <c r="N618" i="1"/>
  <c r="N619" i="1"/>
  <c r="P619" i="1" s="1"/>
  <c r="N620" i="1"/>
  <c r="N621" i="1"/>
  <c r="N622" i="1"/>
  <c r="N623" i="1"/>
  <c r="N624" i="1"/>
  <c r="N625" i="1"/>
  <c r="P625" i="1" s="1"/>
  <c r="N626" i="1"/>
  <c r="N627" i="1"/>
  <c r="N628" i="1"/>
  <c r="N629" i="1"/>
  <c r="N630" i="1"/>
  <c r="N631" i="1"/>
  <c r="P631" i="1" s="1"/>
  <c r="N632" i="1"/>
  <c r="N633" i="1"/>
  <c r="N634" i="1"/>
  <c r="N635" i="1"/>
  <c r="N636" i="1"/>
  <c r="N637" i="1"/>
  <c r="P637" i="1" s="1"/>
  <c r="N638" i="1"/>
  <c r="N639" i="1"/>
  <c r="N640" i="1"/>
  <c r="N641" i="1"/>
  <c r="N642" i="1"/>
  <c r="N643" i="1"/>
  <c r="P643" i="1" s="1"/>
  <c r="N644" i="1"/>
  <c r="N645" i="1"/>
  <c r="O645" i="1" s="1"/>
  <c r="N646" i="1"/>
  <c r="N647" i="1"/>
  <c r="N648" i="1"/>
  <c r="N649" i="1"/>
  <c r="P649" i="1" s="1"/>
  <c r="N650" i="1"/>
  <c r="N651" i="1"/>
  <c r="N652" i="1"/>
  <c r="N653" i="1"/>
  <c r="N654" i="1"/>
  <c r="N655" i="1"/>
  <c r="P655" i="1" s="1"/>
  <c r="N656" i="1"/>
  <c r="N657" i="1"/>
  <c r="N658" i="1"/>
  <c r="N659" i="1"/>
  <c r="N660" i="1"/>
  <c r="N661" i="1"/>
  <c r="P661" i="1" s="1"/>
  <c r="N662" i="1"/>
  <c r="N663" i="1"/>
  <c r="N664" i="1"/>
  <c r="N665" i="1"/>
  <c r="N666" i="1"/>
  <c r="N667" i="1"/>
  <c r="P667" i="1" s="1"/>
  <c r="N668" i="1"/>
  <c r="N669" i="1"/>
  <c r="N670" i="1"/>
  <c r="N671" i="1"/>
  <c r="N672" i="1"/>
  <c r="N673" i="1"/>
  <c r="P673" i="1" s="1"/>
  <c r="N674" i="1"/>
  <c r="N675" i="1"/>
  <c r="N676" i="1"/>
  <c r="N677" i="1"/>
  <c r="N678" i="1"/>
  <c r="N679" i="1"/>
  <c r="P679" i="1" s="1"/>
  <c r="N680" i="1"/>
  <c r="N681" i="1"/>
  <c r="N682" i="1"/>
  <c r="N683" i="1"/>
  <c r="N684" i="1"/>
  <c r="N685" i="1"/>
  <c r="P685" i="1" s="1"/>
  <c r="N686" i="1"/>
  <c r="N687" i="1"/>
  <c r="N688" i="1"/>
  <c r="N689" i="1"/>
  <c r="N690" i="1"/>
  <c r="N691" i="1"/>
  <c r="P691" i="1" s="1"/>
  <c r="N692" i="1"/>
  <c r="N693" i="1"/>
  <c r="N694" i="1"/>
  <c r="N695" i="1"/>
  <c r="N696" i="1"/>
  <c r="N697" i="1"/>
  <c r="P697" i="1" s="1"/>
  <c r="N698" i="1"/>
  <c r="N699" i="1"/>
  <c r="O699" i="1" s="1"/>
  <c r="N700" i="1"/>
  <c r="N701" i="1"/>
  <c r="N702" i="1"/>
  <c r="N703" i="1"/>
  <c r="P703" i="1" s="1"/>
  <c r="N704" i="1"/>
  <c r="N705" i="1"/>
  <c r="N706" i="1"/>
  <c r="N707" i="1"/>
  <c r="N708" i="1"/>
  <c r="N709" i="1"/>
  <c r="P709" i="1" s="1"/>
  <c r="N710" i="1"/>
  <c r="N711" i="1"/>
  <c r="N712" i="1"/>
  <c r="N713" i="1"/>
  <c r="N714" i="1"/>
  <c r="N715" i="1"/>
  <c r="P715" i="1" s="1"/>
  <c r="N716" i="1"/>
  <c r="N717" i="1"/>
  <c r="N718" i="1"/>
  <c r="N719" i="1"/>
  <c r="N720" i="1"/>
  <c r="N721" i="1"/>
  <c r="P721" i="1" s="1"/>
  <c r="N722" i="1"/>
  <c r="N723" i="1"/>
  <c r="N724" i="1"/>
  <c r="N725" i="1"/>
  <c r="N726" i="1"/>
  <c r="N727" i="1"/>
  <c r="P727" i="1" s="1"/>
  <c r="N728" i="1"/>
  <c r="N729" i="1"/>
  <c r="N730" i="1"/>
  <c r="N731" i="1"/>
  <c r="N732" i="1"/>
  <c r="N733" i="1"/>
  <c r="P733" i="1" s="1"/>
  <c r="N734" i="1"/>
  <c r="N735" i="1"/>
  <c r="N736" i="1"/>
  <c r="N737" i="1"/>
  <c r="N738" i="1"/>
  <c r="N739" i="1"/>
  <c r="P739" i="1" s="1"/>
  <c r="N740" i="1"/>
  <c r="N741" i="1"/>
  <c r="N742" i="1"/>
  <c r="N743" i="1"/>
  <c r="N744" i="1"/>
  <c r="N745" i="1"/>
  <c r="P745" i="1" s="1"/>
  <c r="N746" i="1"/>
  <c r="N747" i="1"/>
  <c r="N748" i="1"/>
  <c r="N749" i="1"/>
  <c r="N750" i="1"/>
  <c r="N751" i="1"/>
  <c r="P751" i="1" s="1"/>
  <c r="N752" i="1"/>
  <c r="N753" i="1"/>
  <c r="O753" i="1" s="1"/>
  <c r="N754" i="1"/>
  <c r="N755" i="1"/>
  <c r="N756" i="1"/>
  <c r="N757" i="1"/>
  <c r="P757" i="1" s="1"/>
  <c r="N758" i="1"/>
  <c r="N759" i="1"/>
  <c r="N760" i="1"/>
  <c r="N761" i="1"/>
  <c r="N762" i="1"/>
  <c r="N763" i="1"/>
  <c r="P763" i="1" s="1"/>
  <c r="N764" i="1"/>
  <c r="N765" i="1"/>
  <c r="N766" i="1"/>
  <c r="N767" i="1"/>
  <c r="N768" i="1"/>
  <c r="N769" i="1"/>
  <c r="P769" i="1" s="1"/>
  <c r="N770" i="1"/>
  <c r="N771" i="1"/>
  <c r="N772" i="1"/>
  <c r="N773" i="1"/>
  <c r="N774" i="1"/>
  <c r="N775" i="1"/>
  <c r="P775" i="1" s="1"/>
  <c r="N776" i="1"/>
  <c r="N777" i="1"/>
  <c r="N778" i="1"/>
  <c r="N779" i="1"/>
  <c r="N780" i="1"/>
  <c r="N781" i="1"/>
  <c r="P781" i="1" s="1"/>
  <c r="N782" i="1"/>
  <c r="N783" i="1"/>
  <c r="N784" i="1"/>
  <c r="N785" i="1"/>
  <c r="N786" i="1"/>
  <c r="N787" i="1"/>
  <c r="P787" i="1" s="1"/>
  <c r="N788" i="1"/>
  <c r="N789" i="1"/>
  <c r="N790" i="1"/>
  <c r="N791" i="1"/>
  <c r="N792" i="1"/>
  <c r="N793" i="1"/>
  <c r="P793" i="1" s="1"/>
  <c r="N794" i="1"/>
  <c r="N795" i="1"/>
  <c r="N796" i="1"/>
  <c r="N797" i="1"/>
  <c r="N798" i="1"/>
  <c r="N799" i="1"/>
  <c r="P799" i="1" s="1"/>
  <c r="N800" i="1"/>
  <c r="N801" i="1"/>
  <c r="N802" i="1"/>
  <c r="N803" i="1"/>
  <c r="N804" i="1"/>
  <c r="N805" i="1"/>
  <c r="P805" i="1" s="1"/>
  <c r="N806" i="1"/>
  <c r="N807" i="1"/>
  <c r="O807" i="1" s="1"/>
  <c r="N808" i="1"/>
  <c r="N809" i="1"/>
  <c r="N810" i="1"/>
  <c r="N811" i="1"/>
  <c r="P811" i="1" s="1"/>
  <c r="N812" i="1"/>
  <c r="N813" i="1"/>
  <c r="N814" i="1"/>
  <c r="N815" i="1"/>
  <c r="N816" i="1"/>
  <c r="N817" i="1"/>
  <c r="P817" i="1" s="1"/>
  <c r="N818" i="1"/>
  <c r="N819" i="1"/>
  <c r="N820" i="1"/>
  <c r="N821" i="1"/>
  <c r="N822" i="1"/>
  <c r="N823" i="1"/>
  <c r="P823" i="1" s="1"/>
  <c r="N824" i="1"/>
  <c r="N825" i="1"/>
  <c r="N826" i="1"/>
  <c r="N827" i="1"/>
  <c r="N828" i="1"/>
  <c r="N829" i="1"/>
  <c r="P829" i="1" s="1"/>
  <c r="N830" i="1"/>
  <c r="N831" i="1"/>
  <c r="N832" i="1"/>
  <c r="N833" i="1"/>
  <c r="N834" i="1"/>
  <c r="N835" i="1"/>
  <c r="P835" i="1" s="1"/>
  <c r="N836" i="1"/>
  <c r="N837" i="1"/>
  <c r="N838" i="1"/>
  <c r="N839" i="1"/>
  <c r="N840" i="1"/>
  <c r="N841" i="1"/>
  <c r="P841" i="1" s="1"/>
  <c r="N842" i="1"/>
  <c r="N843" i="1"/>
  <c r="N844" i="1"/>
  <c r="N845" i="1"/>
  <c r="N846" i="1"/>
  <c r="N847" i="1"/>
  <c r="P847" i="1" s="1"/>
  <c r="N848" i="1"/>
  <c r="N849" i="1"/>
  <c r="N850" i="1"/>
  <c r="N851" i="1"/>
  <c r="N852" i="1"/>
  <c r="N853" i="1"/>
  <c r="P853" i="1" s="1"/>
  <c r="N854" i="1"/>
  <c r="N855" i="1"/>
  <c r="N856" i="1"/>
  <c r="N857" i="1"/>
  <c r="N858" i="1"/>
  <c r="N859" i="1"/>
  <c r="P859" i="1" s="1"/>
  <c r="N860" i="1"/>
  <c r="N861" i="1"/>
  <c r="O861" i="1" s="1"/>
  <c r="N862" i="1"/>
  <c r="N863" i="1"/>
  <c r="N864" i="1"/>
  <c r="N865" i="1"/>
  <c r="P865" i="1" s="1"/>
  <c r="N866" i="1"/>
  <c r="N867" i="1"/>
  <c r="N868" i="1"/>
  <c r="N869" i="1"/>
  <c r="N870" i="1"/>
  <c r="N871" i="1"/>
  <c r="P871" i="1" s="1"/>
  <c r="N872" i="1"/>
  <c r="N873" i="1"/>
  <c r="N874" i="1"/>
  <c r="N875" i="1"/>
  <c r="N876" i="1"/>
  <c r="N877" i="1"/>
  <c r="P877" i="1" s="1"/>
  <c r="N878" i="1"/>
  <c r="N879" i="1"/>
  <c r="N880" i="1"/>
  <c r="N881" i="1"/>
  <c r="N882" i="1"/>
  <c r="N883" i="1"/>
  <c r="P883" i="1" s="1"/>
  <c r="N884" i="1"/>
  <c r="N885" i="1"/>
  <c r="N886" i="1"/>
  <c r="N887" i="1"/>
  <c r="N888" i="1"/>
  <c r="N889" i="1"/>
  <c r="P889" i="1" s="1"/>
  <c r="N890" i="1"/>
  <c r="N891" i="1"/>
  <c r="N892" i="1"/>
  <c r="N893" i="1"/>
  <c r="N894" i="1"/>
  <c r="N895" i="1"/>
  <c r="P895" i="1" s="1"/>
  <c r="N896" i="1"/>
  <c r="N897" i="1"/>
  <c r="N898" i="1"/>
  <c r="N899" i="1"/>
  <c r="N900" i="1"/>
  <c r="N901" i="1"/>
  <c r="P901" i="1" s="1"/>
  <c r="N902" i="1"/>
  <c r="N903" i="1"/>
  <c r="N904" i="1"/>
  <c r="N905" i="1"/>
  <c r="N906" i="1"/>
  <c r="N907" i="1"/>
  <c r="P907" i="1" s="1"/>
  <c r="N908" i="1"/>
  <c r="N909" i="1"/>
  <c r="N910" i="1"/>
  <c r="N911" i="1"/>
  <c r="N912" i="1"/>
  <c r="N913" i="1"/>
  <c r="P913" i="1" s="1"/>
  <c r="N914" i="1"/>
  <c r="N915" i="1"/>
  <c r="O915" i="1" s="1"/>
  <c r="N916" i="1"/>
  <c r="N917" i="1"/>
  <c r="N918" i="1"/>
  <c r="N919" i="1"/>
  <c r="P919" i="1" s="1"/>
  <c r="N920" i="1"/>
  <c r="N921" i="1"/>
  <c r="N922" i="1"/>
  <c r="N923" i="1"/>
  <c r="N924" i="1"/>
  <c r="N925" i="1"/>
  <c r="P925" i="1" s="1"/>
  <c r="N926" i="1"/>
  <c r="N927" i="1"/>
  <c r="N928" i="1"/>
  <c r="N929" i="1"/>
  <c r="N930" i="1"/>
  <c r="N931" i="1"/>
  <c r="P931" i="1" s="1"/>
  <c r="N932" i="1"/>
  <c r="N933" i="1"/>
  <c r="N934" i="1"/>
  <c r="N935" i="1"/>
  <c r="N936" i="1"/>
  <c r="N937" i="1"/>
  <c r="P937" i="1" s="1"/>
  <c r="N938" i="1"/>
  <c r="N939" i="1"/>
  <c r="N940" i="1"/>
  <c r="N941" i="1"/>
  <c r="N942" i="1"/>
  <c r="N943" i="1"/>
  <c r="P943" i="1" s="1"/>
  <c r="N944" i="1"/>
  <c r="N945" i="1"/>
  <c r="N946" i="1"/>
  <c r="N947" i="1"/>
  <c r="N948" i="1"/>
  <c r="N949" i="1"/>
  <c r="P949" i="1" s="1"/>
  <c r="N950" i="1"/>
  <c r="N951" i="1"/>
  <c r="N952" i="1"/>
  <c r="N953" i="1"/>
  <c r="N954" i="1"/>
  <c r="N955" i="1"/>
  <c r="P955" i="1" s="1"/>
  <c r="N956" i="1"/>
  <c r="N957" i="1"/>
  <c r="N958" i="1"/>
  <c r="N959" i="1"/>
  <c r="N960" i="1"/>
  <c r="N961" i="1"/>
  <c r="P961" i="1" s="1"/>
  <c r="N962" i="1"/>
  <c r="N963" i="1"/>
  <c r="N964" i="1"/>
  <c r="N965" i="1"/>
  <c r="N966" i="1"/>
  <c r="N967" i="1"/>
  <c r="P967" i="1" s="1"/>
  <c r="N968" i="1"/>
  <c r="N969" i="1"/>
  <c r="O969" i="1" s="1"/>
  <c r="N970" i="1"/>
  <c r="N971" i="1"/>
  <c r="N972" i="1"/>
  <c r="N973" i="1"/>
  <c r="P973" i="1" s="1"/>
  <c r="N974" i="1"/>
  <c r="N975" i="1"/>
  <c r="N976" i="1"/>
  <c r="N977" i="1"/>
  <c r="N978" i="1"/>
  <c r="N979" i="1"/>
  <c r="P979" i="1" s="1"/>
  <c r="N980" i="1"/>
  <c r="N981" i="1"/>
  <c r="N982" i="1"/>
  <c r="N983" i="1"/>
  <c r="N984" i="1"/>
  <c r="N985" i="1"/>
  <c r="P985" i="1" s="1"/>
  <c r="N986" i="1"/>
  <c r="N987" i="1"/>
  <c r="N988" i="1"/>
  <c r="N989" i="1"/>
  <c r="N990" i="1"/>
  <c r="N991" i="1"/>
  <c r="P991" i="1" s="1"/>
  <c r="N992" i="1"/>
  <c r="N993" i="1"/>
  <c r="N994" i="1"/>
  <c r="N995" i="1"/>
  <c r="N996" i="1"/>
  <c r="N997" i="1"/>
  <c r="P997" i="1" s="1"/>
  <c r="N998" i="1"/>
  <c r="N999" i="1"/>
  <c r="N1000" i="1"/>
  <c r="N1001" i="1"/>
  <c r="N1002" i="1"/>
  <c r="N1003" i="1"/>
  <c r="P1003" i="1" s="1"/>
  <c r="N1004" i="1"/>
  <c r="N1005" i="1"/>
  <c r="N1006" i="1"/>
  <c r="N1007" i="1"/>
  <c r="N1008" i="1"/>
  <c r="N1009" i="1"/>
  <c r="P1009" i="1" s="1"/>
  <c r="N1010" i="1"/>
  <c r="N1011" i="1"/>
  <c r="N1012" i="1"/>
  <c r="N1013" i="1"/>
  <c r="N1014" i="1"/>
  <c r="N1015" i="1"/>
  <c r="P1015" i="1" s="1"/>
  <c r="N1016" i="1"/>
  <c r="N1017" i="1"/>
  <c r="N1018" i="1"/>
  <c r="N1019" i="1"/>
  <c r="N1020" i="1"/>
  <c r="N1021" i="1"/>
  <c r="P1021" i="1" s="1"/>
  <c r="N1022" i="1"/>
  <c r="N1023" i="1"/>
  <c r="O1023" i="1" s="1"/>
  <c r="N1024" i="1"/>
  <c r="N1025" i="1"/>
  <c r="N1026" i="1"/>
  <c r="N1027" i="1"/>
  <c r="P1027" i="1" s="1"/>
  <c r="N1028" i="1"/>
  <c r="N1029" i="1"/>
  <c r="N1030" i="1"/>
  <c r="N1031" i="1"/>
  <c r="N1032" i="1"/>
  <c r="N1033" i="1"/>
  <c r="P1033" i="1" s="1"/>
  <c r="N1034" i="1"/>
  <c r="N1035" i="1"/>
  <c r="N1036" i="1"/>
  <c r="N1037" i="1"/>
  <c r="N1038" i="1"/>
  <c r="N1039" i="1"/>
  <c r="P1039" i="1" s="1"/>
  <c r="N1040" i="1"/>
  <c r="N1041" i="1"/>
  <c r="N1042" i="1"/>
  <c r="N1043" i="1"/>
  <c r="N1044" i="1"/>
  <c r="N1045" i="1"/>
  <c r="P1045" i="1" s="1"/>
  <c r="N1046" i="1"/>
  <c r="N1047" i="1"/>
  <c r="N1048" i="1"/>
  <c r="N1049" i="1"/>
  <c r="N1050" i="1"/>
  <c r="N1051" i="1"/>
  <c r="P1051" i="1" s="1"/>
  <c r="N1052" i="1"/>
  <c r="N1053" i="1"/>
  <c r="N1054" i="1"/>
  <c r="N1055" i="1"/>
  <c r="N1056" i="1"/>
  <c r="N1057" i="1"/>
  <c r="P1057" i="1" s="1"/>
  <c r="N1058" i="1"/>
  <c r="N1059" i="1"/>
  <c r="N1060" i="1"/>
  <c r="N1061" i="1"/>
  <c r="N1062" i="1"/>
  <c r="N1063" i="1"/>
  <c r="P1063" i="1" s="1"/>
  <c r="N1064" i="1"/>
  <c r="N1065" i="1"/>
  <c r="N1066" i="1"/>
  <c r="N1067" i="1"/>
  <c r="N1068" i="1"/>
  <c r="N1069" i="1"/>
  <c r="P1069" i="1" s="1"/>
  <c r="N1070" i="1"/>
  <c r="N1071" i="1"/>
  <c r="N1072" i="1"/>
  <c r="N1073" i="1"/>
  <c r="N1074" i="1"/>
  <c r="N1075" i="1"/>
  <c r="P1075" i="1" s="1"/>
  <c r="N1076" i="1"/>
  <c r="N1077" i="1"/>
  <c r="O1077" i="1" s="1"/>
  <c r="N1078" i="1"/>
  <c r="N1079" i="1"/>
  <c r="N1080" i="1"/>
  <c r="N1081" i="1"/>
  <c r="P1081" i="1" s="1"/>
  <c r="N1082" i="1"/>
  <c r="N1083" i="1"/>
  <c r="N1084" i="1"/>
  <c r="N1085" i="1"/>
  <c r="N1086" i="1"/>
  <c r="N1087" i="1"/>
  <c r="P1087" i="1" s="1"/>
  <c r="N1088" i="1"/>
  <c r="N1089" i="1"/>
  <c r="N1090" i="1"/>
  <c r="N1091" i="1"/>
  <c r="N1092" i="1"/>
  <c r="N1093" i="1"/>
  <c r="P1093" i="1" s="1"/>
  <c r="N1094" i="1"/>
  <c r="N1095" i="1"/>
  <c r="N1096" i="1"/>
  <c r="N1097" i="1"/>
  <c r="N1098" i="1"/>
  <c r="N1099" i="1"/>
  <c r="P1099" i="1" s="1"/>
  <c r="N1100" i="1"/>
  <c r="N1101" i="1"/>
  <c r="N1102" i="1"/>
  <c r="N1103" i="1"/>
  <c r="N1104" i="1"/>
  <c r="N1105" i="1"/>
  <c r="P1105" i="1" s="1"/>
  <c r="N1106" i="1"/>
  <c r="N1107" i="1"/>
  <c r="N1108" i="1"/>
  <c r="N1109" i="1"/>
  <c r="N1110" i="1"/>
  <c r="N1111" i="1"/>
  <c r="P1111" i="1" s="1"/>
  <c r="N1112" i="1"/>
  <c r="N1113" i="1"/>
  <c r="N1114" i="1"/>
  <c r="N1115" i="1"/>
  <c r="N1116" i="1"/>
  <c r="N1117" i="1"/>
  <c r="P1117" i="1" s="1"/>
  <c r="N1118" i="1"/>
  <c r="N1119" i="1"/>
  <c r="N1120" i="1"/>
  <c r="N1121" i="1"/>
  <c r="N1122" i="1"/>
  <c r="N1123" i="1"/>
  <c r="P1123" i="1" s="1"/>
  <c r="N1124" i="1"/>
  <c r="N1125" i="1"/>
  <c r="N1126" i="1"/>
  <c r="N1127" i="1"/>
  <c r="N1128" i="1"/>
  <c r="N1129" i="1"/>
  <c r="P1129" i="1" s="1"/>
  <c r="N1130" i="1"/>
  <c r="N1131" i="1"/>
  <c r="O1131" i="1" s="1"/>
  <c r="N1132" i="1"/>
  <c r="N1133" i="1"/>
  <c r="N1134" i="1"/>
  <c r="N1135" i="1"/>
  <c r="P1135" i="1" s="1"/>
  <c r="N1136" i="1"/>
  <c r="N1137" i="1"/>
  <c r="N1138" i="1"/>
  <c r="N1139" i="1"/>
  <c r="N1140" i="1"/>
  <c r="N1141" i="1"/>
  <c r="P1141" i="1" s="1"/>
  <c r="N1142" i="1"/>
  <c r="N1143" i="1"/>
  <c r="N1144" i="1"/>
  <c r="N1145" i="1"/>
  <c r="N1146" i="1"/>
  <c r="N1147" i="1"/>
  <c r="P1147" i="1" s="1"/>
  <c r="N1148" i="1"/>
  <c r="N1149" i="1"/>
  <c r="N1150" i="1"/>
  <c r="N1151" i="1"/>
  <c r="N1152" i="1"/>
  <c r="N1153" i="1"/>
  <c r="P1153" i="1" s="1"/>
  <c r="N1154" i="1"/>
  <c r="N1155" i="1"/>
  <c r="N1156" i="1"/>
  <c r="N1157" i="1"/>
  <c r="N1158" i="1"/>
  <c r="N1159" i="1"/>
  <c r="P1159" i="1" s="1"/>
  <c r="N1160" i="1"/>
  <c r="N1161" i="1"/>
  <c r="N1162" i="1"/>
  <c r="N1163" i="1"/>
  <c r="N1164" i="1"/>
  <c r="N1165" i="1"/>
  <c r="P1165" i="1" s="1"/>
  <c r="N1166" i="1"/>
  <c r="N1167" i="1"/>
  <c r="N1168" i="1"/>
  <c r="N1169" i="1"/>
  <c r="N1170" i="1"/>
  <c r="N1171" i="1"/>
  <c r="P1171" i="1" s="1"/>
  <c r="N1172" i="1"/>
  <c r="N1173" i="1"/>
  <c r="O1173" i="1" s="1"/>
  <c r="N1174" i="1"/>
  <c r="N1175" i="1"/>
  <c r="N1176" i="1"/>
  <c r="N1177" i="1"/>
  <c r="P1177" i="1" s="1"/>
  <c r="N1178" i="1"/>
  <c r="N1179" i="1"/>
  <c r="N1180" i="1"/>
  <c r="N1181" i="1"/>
  <c r="N1182" i="1"/>
  <c r="N1183" i="1"/>
  <c r="P1183" i="1" s="1"/>
  <c r="N1184" i="1"/>
  <c r="N1185" i="1"/>
  <c r="N1186" i="1"/>
  <c r="N1187" i="1"/>
  <c r="N1188" i="1"/>
  <c r="N1189" i="1"/>
  <c r="P1189" i="1" s="1"/>
  <c r="N1190" i="1"/>
  <c r="N1191" i="1"/>
  <c r="N1192" i="1"/>
  <c r="N1193" i="1"/>
  <c r="N1194" i="1"/>
  <c r="N1195" i="1"/>
  <c r="P1195" i="1" s="1"/>
  <c r="N1196" i="1"/>
  <c r="N1197" i="1"/>
  <c r="N1198" i="1"/>
  <c r="N1199" i="1"/>
  <c r="N1200" i="1"/>
  <c r="N1201" i="1"/>
  <c r="P1201" i="1" s="1"/>
  <c r="N1202" i="1"/>
  <c r="N1203" i="1"/>
  <c r="N1204" i="1"/>
  <c r="N1205" i="1"/>
  <c r="N1206" i="1"/>
  <c r="N1207" i="1"/>
  <c r="P1207" i="1" s="1"/>
  <c r="N1208" i="1"/>
  <c r="N1209" i="1"/>
  <c r="O1209" i="1" s="1"/>
  <c r="N1210" i="1"/>
  <c r="N1211" i="1"/>
  <c r="N1212" i="1"/>
  <c r="N1213" i="1"/>
  <c r="P1213" i="1" s="1"/>
  <c r="N1214" i="1"/>
  <c r="N1215" i="1"/>
  <c r="N1216" i="1"/>
  <c r="N1217" i="1"/>
  <c r="N1218" i="1"/>
  <c r="N1219" i="1"/>
  <c r="P1219" i="1" s="1"/>
  <c r="N1220" i="1"/>
  <c r="N1221" i="1"/>
  <c r="N1222" i="1"/>
  <c r="N1223" i="1"/>
  <c r="N1224" i="1"/>
  <c r="N1225" i="1"/>
  <c r="P1225" i="1" s="1"/>
  <c r="N1226" i="1"/>
  <c r="N1227" i="1"/>
  <c r="N1228" i="1"/>
  <c r="N1229" i="1"/>
  <c r="N1230" i="1"/>
  <c r="N1231" i="1"/>
  <c r="P1231" i="1" s="1"/>
  <c r="N1232" i="1"/>
  <c r="N1233" i="1"/>
  <c r="N1234" i="1"/>
  <c r="N1235" i="1"/>
  <c r="N1236" i="1"/>
  <c r="N1237" i="1"/>
  <c r="P1237" i="1" s="1"/>
  <c r="N1238" i="1"/>
  <c r="N1239" i="1"/>
  <c r="N1240" i="1"/>
  <c r="N1241" i="1"/>
  <c r="N1242" i="1"/>
  <c r="N1243" i="1"/>
  <c r="P1243" i="1" s="1"/>
  <c r="N1244" i="1"/>
  <c r="N1245" i="1"/>
  <c r="O1245" i="1" s="1"/>
  <c r="N1246" i="1"/>
  <c r="N1247" i="1"/>
  <c r="N1248" i="1"/>
  <c r="N1249" i="1"/>
  <c r="P1249" i="1" s="1"/>
  <c r="N1250" i="1"/>
  <c r="N1251" i="1"/>
  <c r="N1252" i="1"/>
  <c r="N1253" i="1"/>
  <c r="N1254" i="1"/>
  <c r="N1255" i="1"/>
  <c r="P1255" i="1" s="1"/>
  <c r="N1256" i="1"/>
  <c r="N1257" i="1"/>
  <c r="N1258" i="1"/>
  <c r="N1259" i="1"/>
  <c r="N1260" i="1"/>
  <c r="N1261" i="1"/>
  <c r="P1261" i="1" s="1"/>
  <c r="N1262" i="1"/>
  <c r="N1263" i="1"/>
  <c r="N1264" i="1"/>
  <c r="N1265" i="1"/>
  <c r="N1266" i="1"/>
  <c r="N1267" i="1"/>
  <c r="P1267" i="1" s="1"/>
  <c r="N1268" i="1"/>
  <c r="N1269" i="1"/>
  <c r="N1270" i="1"/>
  <c r="N1271" i="1"/>
  <c r="N1272" i="1"/>
  <c r="N1273" i="1"/>
  <c r="P1273" i="1" s="1"/>
  <c r="N1274" i="1"/>
  <c r="N1275" i="1"/>
  <c r="N1276" i="1"/>
  <c r="N1277" i="1"/>
  <c r="N1278" i="1"/>
  <c r="N1279" i="1"/>
  <c r="P1279" i="1" s="1"/>
  <c r="N1280" i="1"/>
  <c r="N1281" i="1"/>
  <c r="O1281" i="1" s="1"/>
  <c r="N1282" i="1"/>
  <c r="N1283" i="1"/>
  <c r="N1284" i="1"/>
  <c r="N1285" i="1"/>
  <c r="P1285" i="1" s="1"/>
  <c r="N1286" i="1"/>
  <c r="N1287" i="1"/>
  <c r="N1288" i="1"/>
  <c r="N1289" i="1"/>
  <c r="N1290" i="1"/>
  <c r="N1291" i="1"/>
  <c r="P1291" i="1" s="1"/>
  <c r="N1292" i="1"/>
  <c r="N1293" i="1"/>
  <c r="N1294" i="1"/>
  <c r="N1295" i="1"/>
  <c r="N1296" i="1"/>
  <c r="N1297" i="1"/>
  <c r="P1297" i="1" s="1"/>
  <c r="N1298" i="1"/>
  <c r="N1299" i="1"/>
  <c r="N1300" i="1"/>
  <c r="N1301" i="1"/>
  <c r="N1302" i="1"/>
  <c r="N1303" i="1"/>
  <c r="P1303" i="1" s="1"/>
  <c r="N1304" i="1"/>
  <c r="N1305" i="1"/>
  <c r="N1306" i="1"/>
  <c r="N1307" i="1"/>
  <c r="N1308" i="1"/>
  <c r="N1309" i="1"/>
  <c r="P1309" i="1" s="1"/>
  <c r="N1310" i="1"/>
  <c r="N1311" i="1"/>
  <c r="N1312" i="1"/>
  <c r="N1313" i="1"/>
  <c r="N1314" i="1"/>
  <c r="N1315" i="1"/>
  <c r="P1315" i="1" s="1"/>
  <c r="N1316" i="1"/>
  <c r="N1317" i="1"/>
  <c r="O1317" i="1" s="1"/>
  <c r="N1318" i="1"/>
  <c r="N1319" i="1"/>
  <c r="N1320" i="1"/>
  <c r="N1321" i="1"/>
  <c r="P1321" i="1" s="1"/>
  <c r="N1322" i="1"/>
  <c r="N1323" i="1"/>
  <c r="N1324" i="1"/>
  <c r="N1325" i="1"/>
  <c r="N1326" i="1"/>
  <c r="N1327" i="1"/>
  <c r="P1327" i="1" s="1"/>
  <c r="N1328" i="1"/>
  <c r="N1329" i="1"/>
  <c r="N1330" i="1"/>
  <c r="N1331" i="1"/>
  <c r="N1332" i="1"/>
  <c r="N1333" i="1"/>
  <c r="P1333" i="1" s="1"/>
  <c r="N1334" i="1"/>
  <c r="N1335" i="1"/>
  <c r="N1336" i="1"/>
  <c r="N1337" i="1"/>
  <c r="N1338" i="1"/>
  <c r="N1339" i="1"/>
  <c r="P1339" i="1" s="1"/>
  <c r="N1340" i="1"/>
  <c r="N1341" i="1"/>
  <c r="N1342" i="1"/>
  <c r="N1343" i="1"/>
  <c r="N1344" i="1"/>
  <c r="N1345" i="1"/>
  <c r="P1345" i="1" s="1"/>
  <c r="N1346" i="1"/>
  <c r="N1347" i="1"/>
  <c r="N1348" i="1"/>
  <c r="N1349" i="1"/>
  <c r="N1350" i="1"/>
  <c r="N1351" i="1"/>
  <c r="P1351" i="1" s="1"/>
  <c r="N1352" i="1"/>
  <c r="N1353" i="1"/>
  <c r="O1353" i="1" s="1"/>
  <c r="N1354" i="1"/>
  <c r="N1355" i="1"/>
  <c r="N1356" i="1"/>
  <c r="N1357" i="1"/>
  <c r="P1357" i="1" s="1"/>
  <c r="N1358" i="1"/>
  <c r="N1359" i="1"/>
  <c r="N1360" i="1"/>
  <c r="N1361" i="1"/>
  <c r="N1362" i="1"/>
  <c r="N1363" i="1"/>
  <c r="P1363" i="1" s="1"/>
  <c r="N1364" i="1"/>
  <c r="N1365" i="1"/>
  <c r="N1366" i="1"/>
  <c r="N1367" i="1"/>
  <c r="N1368" i="1"/>
  <c r="N1369" i="1"/>
  <c r="P1369" i="1" s="1"/>
  <c r="N1370" i="1"/>
  <c r="N1371" i="1"/>
  <c r="N1372" i="1"/>
  <c r="N1373" i="1"/>
  <c r="N1374" i="1"/>
  <c r="N1375" i="1"/>
  <c r="P1375" i="1" s="1"/>
  <c r="N1376" i="1"/>
  <c r="N1377" i="1"/>
  <c r="N1378" i="1"/>
  <c r="N1379" i="1"/>
  <c r="N1380" i="1"/>
  <c r="N1381" i="1"/>
  <c r="P1381" i="1" s="1"/>
  <c r="N1382" i="1"/>
  <c r="N1383" i="1"/>
  <c r="N1384" i="1"/>
  <c r="N1385" i="1"/>
  <c r="N1386" i="1"/>
  <c r="N1387" i="1"/>
  <c r="P1387" i="1" s="1"/>
  <c r="N1388" i="1"/>
  <c r="N1389" i="1"/>
  <c r="O1389" i="1" s="1"/>
  <c r="N1390" i="1"/>
  <c r="N1391" i="1"/>
  <c r="N1392" i="1"/>
  <c r="N1393" i="1"/>
  <c r="P1393" i="1" s="1"/>
  <c r="N1394" i="1"/>
  <c r="N1395" i="1"/>
  <c r="N1396" i="1"/>
  <c r="N1397" i="1"/>
  <c r="N1398" i="1"/>
  <c r="N1399" i="1"/>
  <c r="P1399" i="1" s="1"/>
  <c r="N1400" i="1"/>
  <c r="N1401" i="1"/>
  <c r="N1402" i="1"/>
  <c r="N1403" i="1"/>
  <c r="N1404" i="1"/>
  <c r="N1405" i="1"/>
  <c r="P1405" i="1" s="1"/>
  <c r="N1406" i="1"/>
  <c r="N1407" i="1"/>
  <c r="N1408" i="1"/>
  <c r="N1409" i="1"/>
  <c r="N1410" i="1"/>
  <c r="N1411" i="1"/>
  <c r="P1411" i="1" s="1"/>
  <c r="N1412" i="1"/>
  <c r="N1413" i="1"/>
  <c r="N1414" i="1"/>
  <c r="N1415" i="1"/>
  <c r="N1416" i="1"/>
  <c r="N1417" i="1"/>
  <c r="P1417" i="1" s="1"/>
  <c r="N1418" i="1"/>
  <c r="N1419" i="1"/>
  <c r="N1420" i="1"/>
  <c r="N1421" i="1"/>
  <c r="N1422" i="1"/>
  <c r="N1423" i="1"/>
  <c r="P1423" i="1" s="1"/>
  <c r="N1424" i="1"/>
  <c r="N1425" i="1"/>
  <c r="O1425" i="1" s="1"/>
  <c r="N1426" i="1"/>
  <c r="N1427" i="1"/>
  <c r="N1428" i="1"/>
  <c r="N1429" i="1"/>
  <c r="P1429" i="1" s="1"/>
  <c r="N1430" i="1"/>
  <c r="N1431" i="1"/>
  <c r="N1432" i="1"/>
  <c r="N1433" i="1"/>
  <c r="N1434" i="1"/>
  <c r="N1435" i="1"/>
  <c r="P1435" i="1" s="1"/>
  <c r="N1436" i="1"/>
  <c r="N1437" i="1"/>
  <c r="N1438" i="1"/>
  <c r="N1439" i="1"/>
  <c r="N1440" i="1"/>
  <c r="N1441" i="1"/>
  <c r="P1441" i="1" s="1"/>
  <c r="N1442" i="1"/>
  <c r="N1443" i="1"/>
  <c r="N1444" i="1"/>
  <c r="N1445" i="1"/>
  <c r="N1446" i="1"/>
  <c r="N1447" i="1"/>
  <c r="P1447" i="1" s="1"/>
  <c r="N1448" i="1"/>
  <c r="N1449" i="1"/>
  <c r="N1450" i="1"/>
  <c r="N1451" i="1"/>
  <c r="N1452" i="1"/>
  <c r="N1453" i="1"/>
  <c r="P1453" i="1" s="1"/>
  <c r="N1454" i="1"/>
  <c r="N1455" i="1"/>
  <c r="N1456" i="1"/>
  <c r="N1457" i="1"/>
  <c r="N1458" i="1"/>
  <c r="N1459" i="1"/>
  <c r="P1459" i="1" s="1"/>
  <c r="N1460" i="1"/>
  <c r="N1461" i="1"/>
  <c r="O1461" i="1" s="1"/>
  <c r="N1462" i="1"/>
  <c r="N1463" i="1"/>
  <c r="N1464" i="1"/>
  <c r="N1465" i="1"/>
  <c r="P1465" i="1" s="1"/>
  <c r="N1466" i="1"/>
  <c r="N1467" i="1"/>
  <c r="N1468" i="1"/>
  <c r="N1469" i="1"/>
  <c r="N1470" i="1"/>
  <c r="N1471" i="1"/>
  <c r="P1471" i="1" s="1"/>
  <c r="N1472" i="1"/>
  <c r="N1473" i="1"/>
  <c r="N1474" i="1"/>
  <c r="N1475" i="1"/>
  <c r="N1476" i="1"/>
  <c r="N1477" i="1"/>
  <c r="P1477" i="1" s="1"/>
  <c r="N1478" i="1"/>
  <c r="N1479" i="1"/>
  <c r="N1480" i="1"/>
  <c r="N1481" i="1"/>
  <c r="N1482" i="1"/>
  <c r="N1483" i="1"/>
  <c r="P1483" i="1" s="1"/>
  <c r="N1484" i="1"/>
  <c r="N1485" i="1"/>
  <c r="N1486" i="1"/>
  <c r="N1487" i="1"/>
  <c r="N1488" i="1"/>
  <c r="N1489" i="1"/>
  <c r="P1489" i="1" s="1"/>
  <c r="N1490" i="1"/>
  <c r="N1491" i="1"/>
  <c r="N1492" i="1"/>
  <c r="N1493" i="1"/>
  <c r="N1494" i="1"/>
  <c r="N1495" i="1"/>
  <c r="P1495" i="1" s="1"/>
  <c r="N1496" i="1"/>
  <c r="N1497" i="1"/>
  <c r="O1497" i="1" s="1"/>
  <c r="N1498" i="1"/>
  <c r="N1499" i="1"/>
  <c r="N1500" i="1"/>
  <c r="N1501" i="1"/>
  <c r="P1501" i="1" s="1"/>
  <c r="N1502" i="1"/>
  <c r="N1503" i="1"/>
  <c r="N1504" i="1"/>
  <c r="N1505" i="1"/>
  <c r="N1506" i="1"/>
  <c r="N1507" i="1"/>
  <c r="P1507" i="1" s="1"/>
  <c r="N1508" i="1"/>
  <c r="N1509" i="1"/>
  <c r="N1510" i="1"/>
  <c r="N1511" i="1"/>
  <c r="N1512" i="1"/>
  <c r="N1513" i="1"/>
  <c r="P1513" i="1" s="1"/>
  <c r="N1514" i="1"/>
  <c r="N1515" i="1"/>
  <c r="N1516" i="1"/>
  <c r="N1517" i="1"/>
  <c r="N1518" i="1"/>
  <c r="N1519" i="1"/>
  <c r="P1519" i="1" s="1"/>
  <c r="N1520" i="1"/>
  <c r="N1521" i="1"/>
  <c r="N1522" i="1"/>
  <c r="N1523" i="1"/>
  <c r="N1524" i="1"/>
  <c r="N1525" i="1"/>
  <c r="P1525" i="1" s="1"/>
  <c r="N1526" i="1"/>
  <c r="N1527" i="1"/>
  <c r="N1528" i="1"/>
  <c r="N1529" i="1"/>
  <c r="N1530" i="1"/>
  <c r="N1531" i="1"/>
  <c r="P1531" i="1" s="1"/>
  <c r="N1532" i="1"/>
  <c r="N1533" i="1"/>
  <c r="O1533" i="1" s="1"/>
  <c r="N1534" i="1"/>
  <c r="N1535" i="1"/>
  <c r="N1536" i="1"/>
  <c r="N1537" i="1"/>
  <c r="P1537" i="1" s="1"/>
  <c r="N1538" i="1"/>
  <c r="N1539" i="1"/>
  <c r="N1540" i="1"/>
  <c r="N1541" i="1"/>
  <c r="N1542" i="1"/>
  <c r="N1543" i="1"/>
  <c r="P1543" i="1" s="1"/>
  <c r="N1544" i="1"/>
  <c r="N1545" i="1"/>
  <c r="N1546" i="1"/>
  <c r="N1547" i="1"/>
  <c r="N1548" i="1"/>
  <c r="N1549" i="1"/>
  <c r="P1549" i="1" s="1"/>
  <c r="N1550" i="1"/>
  <c r="N1551" i="1"/>
  <c r="N1552" i="1"/>
  <c r="N1553" i="1"/>
  <c r="N1554" i="1"/>
  <c r="N1555" i="1"/>
  <c r="P1555" i="1" s="1"/>
  <c r="N1556" i="1"/>
  <c r="N1557" i="1"/>
  <c r="N1558" i="1"/>
  <c r="N1559" i="1"/>
  <c r="N1560" i="1"/>
  <c r="N1561" i="1"/>
  <c r="P1561" i="1" s="1"/>
  <c r="N1562" i="1"/>
  <c r="N1563" i="1"/>
  <c r="N1564" i="1"/>
  <c r="N1565" i="1"/>
  <c r="N1566" i="1"/>
  <c r="N1567" i="1"/>
  <c r="P1567" i="1" s="1"/>
  <c r="N1568" i="1"/>
  <c r="N1569" i="1"/>
  <c r="O1569" i="1" s="1"/>
  <c r="N1570" i="1"/>
  <c r="N1571" i="1"/>
  <c r="N1572" i="1"/>
  <c r="N1573" i="1"/>
  <c r="P1573" i="1" s="1"/>
  <c r="N1574" i="1"/>
  <c r="N1575" i="1"/>
  <c r="N1576" i="1"/>
  <c r="N1577" i="1"/>
  <c r="N1578" i="1"/>
  <c r="N1579" i="1"/>
  <c r="P1579" i="1" s="1"/>
  <c r="N1580" i="1"/>
  <c r="N1581" i="1"/>
  <c r="N1582" i="1"/>
  <c r="N1583" i="1"/>
  <c r="N1584" i="1"/>
  <c r="N1585" i="1"/>
  <c r="P1585" i="1" s="1"/>
  <c r="N1586" i="1"/>
  <c r="N1587" i="1"/>
  <c r="N1588" i="1"/>
  <c r="N1589" i="1"/>
  <c r="N1590" i="1"/>
  <c r="N1591" i="1"/>
  <c r="P1591" i="1" s="1"/>
  <c r="N1592" i="1"/>
  <c r="N1593" i="1"/>
  <c r="N1594" i="1"/>
  <c r="N1595" i="1"/>
  <c r="N1596" i="1"/>
  <c r="N1597" i="1"/>
  <c r="P1597" i="1" s="1"/>
  <c r="N1598" i="1"/>
  <c r="N1599" i="1"/>
  <c r="N1600" i="1"/>
  <c r="N1601" i="1"/>
  <c r="N1602" i="1"/>
  <c r="N1603" i="1"/>
  <c r="P1603" i="1" s="1"/>
  <c r="N1604" i="1"/>
  <c r="N1605" i="1"/>
  <c r="O1605" i="1" s="1"/>
  <c r="N1606" i="1"/>
  <c r="N1607" i="1"/>
  <c r="N1608" i="1"/>
  <c r="N1609" i="1"/>
  <c r="P1609" i="1" s="1"/>
  <c r="N1610" i="1"/>
  <c r="N1611" i="1"/>
  <c r="N1612" i="1"/>
  <c r="N1613" i="1"/>
  <c r="N1614" i="1"/>
  <c r="N1615" i="1"/>
  <c r="P1615" i="1" s="1"/>
  <c r="N1616" i="1"/>
  <c r="N1617" i="1"/>
  <c r="N1618" i="1"/>
  <c r="N1619" i="1"/>
  <c r="N1620" i="1"/>
  <c r="N1621" i="1"/>
  <c r="P1621" i="1" s="1"/>
  <c r="N1622" i="1"/>
  <c r="N1623" i="1"/>
  <c r="N1624" i="1"/>
  <c r="N1625" i="1"/>
  <c r="N1626" i="1"/>
  <c r="N1627" i="1"/>
  <c r="P1627" i="1" s="1"/>
  <c r="N1628" i="1"/>
  <c r="N1629" i="1"/>
  <c r="N1630" i="1"/>
  <c r="N1631" i="1"/>
  <c r="N1632" i="1"/>
  <c r="N1633" i="1"/>
  <c r="P1633" i="1" s="1"/>
  <c r="N1634" i="1"/>
  <c r="N1635" i="1"/>
  <c r="N1636" i="1"/>
  <c r="N1637" i="1"/>
  <c r="N1638" i="1"/>
  <c r="N1639" i="1"/>
  <c r="P1639" i="1" s="1"/>
  <c r="N1640" i="1"/>
  <c r="N1641" i="1"/>
  <c r="O1641" i="1" s="1"/>
  <c r="N1642" i="1"/>
  <c r="N1643" i="1"/>
  <c r="N1644" i="1"/>
  <c r="N1645" i="1"/>
  <c r="P1645" i="1" s="1"/>
  <c r="N1646" i="1"/>
  <c r="N1647" i="1"/>
  <c r="N1648" i="1"/>
  <c r="N1649" i="1"/>
  <c r="N1650" i="1"/>
  <c r="N1651" i="1"/>
  <c r="P1651" i="1" s="1"/>
  <c r="N1652" i="1"/>
  <c r="N1653" i="1"/>
  <c r="N1654" i="1"/>
  <c r="N1655" i="1"/>
  <c r="N1656" i="1"/>
  <c r="N1657" i="1"/>
  <c r="P1657" i="1" s="1"/>
  <c r="N1658" i="1"/>
  <c r="O1658" i="1" s="1"/>
  <c r="N1659" i="1"/>
  <c r="N1660" i="1"/>
  <c r="N1661" i="1"/>
  <c r="N1662" i="1"/>
  <c r="N1663" i="1"/>
  <c r="P1663" i="1" s="1"/>
  <c r="N1664" i="1"/>
  <c r="N1665" i="1"/>
  <c r="N1666" i="1"/>
  <c r="N1667" i="1"/>
  <c r="N1668" i="1"/>
  <c r="N1669" i="1"/>
  <c r="P1669" i="1" s="1"/>
  <c r="N1670" i="1"/>
  <c r="O1670" i="1" s="1"/>
  <c r="N1671" i="1"/>
  <c r="N1672" i="1"/>
  <c r="N1673" i="1"/>
  <c r="N1674" i="1"/>
  <c r="N1675" i="1"/>
  <c r="P1675" i="1" s="1"/>
  <c r="N1676" i="1"/>
  <c r="N1677" i="1"/>
  <c r="N1678" i="1"/>
  <c r="N1679" i="1"/>
  <c r="N1680" i="1"/>
  <c r="N1681" i="1"/>
  <c r="P1681" i="1" s="1"/>
  <c r="N1682" i="1"/>
  <c r="O1682" i="1" s="1"/>
  <c r="N1683" i="1"/>
  <c r="N1684" i="1"/>
  <c r="N1685" i="1"/>
  <c r="N1686" i="1"/>
  <c r="N1687" i="1"/>
  <c r="P1687" i="1" s="1"/>
  <c r="N1688" i="1"/>
  <c r="N1689" i="1"/>
  <c r="N1690" i="1"/>
  <c r="N1691" i="1"/>
  <c r="N1692" i="1"/>
  <c r="N1693" i="1"/>
  <c r="P1693" i="1" s="1"/>
  <c r="N1694" i="1"/>
  <c r="O1694" i="1" s="1"/>
  <c r="N1695" i="1"/>
  <c r="N1696" i="1"/>
  <c r="N1697" i="1"/>
  <c r="N1698" i="1"/>
  <c r="N1699" i="1"/>
  <c r="P1699" i="1" s="1"/>
  <c r="N1700" i="1"/>
  <c r="N1701" i="1"/>
  <c r="N1702" i="1"/>
  <c r="N1703" i="1"/>
  <c r="N1704" i="1"/>
  <c r="N1705" i="1"/>
  <c r="P1705" i="1" s="1"/>
  <c r="N1706" i="1"/>
  <c r="O1706" i="1" s="1"/>
  <c r="N1707" i="1"/>
  <c r="N1708" i="1"/>
  <c r="N1709" i="1"/>
  <c r="N1710" i="1"/>
  <c r="N1711" i="1"/>
  <c r="P1711" i="1" s="1"/>
  <c r="N1712" i="1"/>
  <c r="N1713" i="1"/>
  <c r="N1714" i="1"/>
  <c r="N1715" i="1"/>
  <c r="N1716" i="1"/>
  <c r="N1717" i="1"/>
  <c r="P1717" i="1" s="1"/>
  <c r="N1718" i="1"/>
  <c r="O1718" i="1" s="1"/>
  <c r="N1719" i="1"/>
  <c r="N1720" i="1"/>
  <c r="N1721" i="1"/>
  <c r="N1722" i="1"/>
  <c r="N1723" i="1"/>
  <c r="P1723" i="1" s="1"/>
  <c r="N1724" i="1"/>
  <c r="N1725" i="1"/>
  <c r="N1726" i="1"/>
  <c r="N1727" i="1"/>
  <c r="N1728" i="1"/>
  <c r="N1729" i="1"/>
  <c r="P1729" i="1" s="1"/>
  <c r="N1730" i="1"/>
  <c r="O1730" i="1" s="1"/>
  <c r="N1731" i="1"/>
  <c r="N1732" i="1"/>
  <c r="N1733" i="1"/>
  <c r="N1734" i="1"/>
  <c r="N1735" i="1"/>
  <c r="P1735" i="1" s="1"/>
  <c r="N1736" i="1"/>
  <c r="N1737" i="1"/>
  <c r="N1738" i="1"/>
  <c r="N1739" i="1"/>
  <c r="N1740" i="1"/>
  <c r="N1741" i="1"/>
  <c r="P1741" i="1" s="1"/>
  <c r="N1742" i="1"/>
  <c r="O1742" i="1" s="1"/>
  <c r="N1743" i="1"/>
  <c r="N1744" i="1"/>
  <c r="N1745" i="1"/>
  <c r="N1746" i="1"/>
  <c r="N1747" i="1"/>
  <c r="P1747" i="1" s="1"/>
  <c r="N1748" i="1"/>
  <c r="N1749" i="1"/>
  <c r="N1750" i="1"/>
  <c r="N1751" i="1"/>
  <c r="N1752" i="1"/>
  <c r="N1753" i="1"/>
  <c r="P1753" i="1" s="1"/>
  <c r="N1754" i="1"/>
  <c r="O1754" i="1" s="1"/>
  <c r="N1755" i="1"/>
  <c r="N1756" i="1"/>
  <c r="N1757" i="1"/>
  <c r="N1758" i="1"/>
  <c r="N1759" i="1"/>
  <c r="P1759" i="1" s="1"/>
  <c r="N1760" i="1"/>
  <c r="N1761" i="1"/>
  <c r="N1762" i="1"/>
  <c r="N1763" i="1"/>
  <c r="N1764" i="1"/>
  <c r="N1765" i="1"/>
  <c r="P1765" i="1" s="1"/>
  <c r="N1766" i="1"/>
  <c r="O1766" i="1" s="1"/>
  <c r="N1767" i="1"/>
  <c r="N1768" i="1"/>
  <c r="N1769" i="1"/>
  <c r="N1770" i="1"/>
  <c r="N1771" i="1"/>
  <c r="P1771" i="1" s="1"/>
  <c r="N1772" i="1"/>
  <c r="N1773" i="1"/>
  <c r="N1774" i="1"/>
  <c r="N1775" i="1"/>
  <c r="N1776" i="1"/>
  <c r="N1777" i="1"/>
  <c r="P1777" i="1" s="1"/>
  <c r="N1778" i="1"/>
  <c r="O1778" i="1" s="1"/>
  <c r="N1779" i="1"/>
  <c r="N1780" i="1"/>
  <c r="N1781" i="1"/>
  <c r="N1782" i="1"/>
  <c r="N1783" i="1"/>
  <c r="P1783" i="1" s="1"/>
  <c r="N1784" i="1"/>
  <c r="N1785" i="1"/>
  <c r="N1786" i="1"/>
  <c r="N1787" i="1"/>
  <c r="N1788" i="1"/>
  <c r="N1789" i="1"/>
  <c r="P1789" i="1" s="1"/>
  <c r="N1790" i="1"/>
  <c r="O1790" i="1" s="1"/>
  <c r="N1791" i="1"/>
  <c r="N1792" i="1"/>
  <c r="N1793" i="1"/>
  <c r="N1794" i="1"/>
  <c r="N1795" i="1"/>
  <c r="P1795" i="1" s="1"/>
  <c r="N1796" i="1"/>
  <c r="N1797" i="1"/>
  <c r="N1798" i="1"/>
  <c r="N1799" i="1"/>
  <c r="N1800" i="1"/>
  <c r="N1801" i="1"/>
  <c r="P1801" i="1" s="1"/>
  <c r="N1802" i="1"/>
  <c r="O1802" i="1" s="1"/>
  <c r="N1803" i="1"/>
  <c r="N1804" i="1"/>
  <c r="N1805" i="1"/>
  <c r="N1806" i="1"/>
  <c r="N1807" i="1"/>
  <c r="P1807" i="1" s="1"/>
  <c r="N1808" i="1"/>
  <c r="N1809" i="1"/>
  <c r="N1810" i="1"/>
  <c r="N1811" i="1"/>
  <c r="N1812" i="1"/>
  <c r="N1813" i="1"/>
  <c r="P1813" i="1" s="1"/>
  <c r="N1814" i="1"/>
  <c r="O1814" i="1" s="1"/>
  <c r="N1815" i="1"/>
  <c r="N1816" i="1"/>
  <c r="N1817" i="1"/>
  <c r="N1818" i="1"/>
  <c r="N1819" i="1"/>
  <c r="P1819" i="1" s="1"/>
  <c r="N1820" i="1"/>
  <c r="N1821" i="1"/>
  <c r="N1822" i="1"/>
  <c r="N1823" i="1"/>
  <c r="N1824" i="1"/>
  <c r="N1825" i="1"/>
  <c r="P1825" i="1" s="1"/>
  <c r="N1826" i="1"/>
  <c r="O1826" i="1" s="1"/>
  <c r="N1827" i="1"/>
  <c r="N1828" i="1"/>
  <c r="N1829" i="1"/>
  <c r="N1830" i="1"/>
  <c r="N1831" i="1"/>
  <c r="P1831" i="1" s="1"/>
  <c r="N1832" i="1"/>
  <c r="N1833" i="1"/>
  <c r="N1834" i="1"/>
  <c r="N1835" i="1"/>
  <c r="N1836" i="1"/>
  <c r="N1837" i="1"/>
  <c r="P1837" i="1" s="1"/>
  <c r="N1838" i="1"/>
  <c r="O1838" i="1" s="1"/>
  <c r="N1839" i="1"/>
  <c r="N1840" i="1"/>
  <c r="N1841" i="1"/>
  <c r="N1842" i="1"/>
  <c r="N1843" i="1"/>
  <c r="P1843" i="1" s="1"/>
  <c r="N1844" i="1"/>
  <c r="N1845" i="1"/>
  <c r="N1846" i="1"/>
  <c r="N1847" i="1"/>
  <c r="N1848" i="1"/>
  <c r="N1849" i="1"/>
  <c r="P1849" i="1" s="1"/>
  <c r="N1850" i="1"/>
  <c r="O1850" i="1" s="1"/>
  <c r="N1851" i="1"/>
  <c r="N1852" i="1"/>
  <c r="N1853" i="1"/>
  <c r="N1854" i="1"/>
  <c r="N1855" i="1"/>
  <c r="P1855" i="1" s="1"/>
  <c r="N1856" i="1"/>
  <c r="N1857" i="1"/>
  <c r="N1858" i="1"/>
  <c r="N1859" i="1"/>
  <c r="N1860" i="1"/>
  <c r="N1861" i="1"/>
  <c r="P1861" i="1" s="1"/>
  <c r="N1862" i="1"/>
  <c r="O1862" i="1" s="1"/>
  <c r="N1863" i="1"/>
  <c r="N1864" i="1"/>
  <c r="N1865" i="1"/>
  <c r="N1866" i="1"/>
  <c r="N1867" i="1"/>
  <c r="P1867" i="1" s="1"/>
  <c r="N1868" i="1"/>
  <c r="N1869" i="1"/>
  <c r="N1870" i="1"/>
  <c r="N1871" i="1"/>
  <c r="N1872" i="1"/>
  <c r="N1873" i="1"/>
  <c r="P1873" i="1" s="1"/>
  <c r="N1874" i="1"/>
  <c r="O1874" i="1" s="1"/>
  <c r="N1875" i="1"/>
  <c r="N1876" i="1"/>
  <c r="N1877" i="1"/>
  <c r="N1878" i="1"/>
  <c r="N1879" i="1"/>
  <c r="P1879" i="1" s="1"/>
  <c r="N1880" i="1"/>
  <c r="N1881" i="1"/>
  <c r="N1882" i="1"/>
  <c r="N1883" i="1"/>
  <c r="N1884" i="1"/>
  <c r="N1885" i="1"/>
  <c r="P1885" i="1" s="1"/>
  <c r="N1886" i="1"/>
  <c r="O1886" i="1" s="1"/>
  <c r="N1887" i="1"/>
  <c r="N1888" i="1"/>
  <c r="N1889" i="1"/>
  <c r="N1890" i="1"/>
  <c r="N1891" i="1"/>
  <c r="P1891" i="1" s="1"/>
  <c r="N1892" i="1"/>
  <c r="N1893" i="1"/>
  <c r="N1894" i="1"/>
  <c r="N1895" i="1"/>
  <c r="N1896" i="1"/>
  <c r="N1897" i="1"/>
  <c r="P1897" i="1" s="1"/>
  <c r="N1898" i="1"/>
  <c r="O1898" i="1" s="1"/>
  <c r="N1899" i="1"/>
  <c r="N1900" i="1"/>
  <c r="N1901" i="1"/>
  <c r="N1902" i="1"/>
  <c r="N1903" i="1"/>
  <c r="P1903" i="1" s="1"/>
  <c r="N1904" i="1"/>
  <c r="N1905" i="1"/>
  <c r="N1906" i="1"/>
  <c r="N1907" i="1"/>
  <c r="N1908" i="1"/>
  <c r="N1909" i="1"/>
  <c r="P1909" i="1" s="1"/>
  <c r="N1910" i="1"/>
  <c r="O1910" i="1" s="1"/>
  <c r="N1911" i="1"/>
  <c r="N1912" i="1"/>
  <c r="N1913" i="1"/>
  <c r="N1914" i="1"/>
  <c r="N1915" i="1"/>
  <c r="P1915" i="1" s="1"/>
  <c r="N1916" i="1"/>
  <c r="N1917" i="1"/>
  <c r="N1918" i="1"/>
  <c r="N1919" i="1"/>
  <c r="N1920" i="1"/>
  <c r="N1921" i="1"/>
  <c r="P1921" i="1" s="1"/>
  <c r="N1922" i="1"/>
  <c r="O1922" i="1" s="1"/>
  <c r="N1923" i="1"/>
  <c r="N1924" i="1"/>
  <c r="N1925" i="1"/>
  <c r="N1926" i="1"/>
  <c r="N1927" i="1"/>
  <c r="P1927" i="1" s="1"/>
  <c r="N1928" i="1"/>
  <c r="N1929" i="1"/>
  <c r="N1930" i="1"/>
  <c r="N1931" i="1"/>
  <c r="N1932" i="1"/>
  <c r="N1933" i="1"/>
  <c r="P1933" i="1" s="1"/>
  <c r="N1934" i="1"/>
  <c r="O1934" i="1" s="1"/>
  <c r="N1935" i="1"/>
  <c r="N1936" i="1"/>
  <c r="N1937" i="1"/>
  <c r="N1938" i="1"/>
  <c r="N1939" i="1"/>
  <c r="P1939" i="1" s="1"/>
  <c r="N1940" i="1"/>
  <c r="N1941" i="1"/>
  <c r="N1942" i="1"/>
  <c r="N1943" i="1"/>
  <c r="N1944" i="1"/>
  <c r="N1945" i="1"/>
  <c r="P1945" i="1" s="1"/>
  <c r="N1946" i="1"/>
  <c r="O1946" i="1" s="1"/>
  <c r="N1947" i="1"/>
  <c r="N1948" i="1"/>
  <c r="N1949" i="1"/>
  <c r="N1950" i="1"/>
  <c r="N1951" i="1"/>
  <c r="P1951" i="1" s="1"/>
  <c r="N1952" i="1"/>
  <c r="N1953" i="1"/>
  <c r="N1954" i="1"/>
  <c r="N1955" i="1"/>
  <c r="N1956" i="1"/>
  <c r="N1957" i="1"/>
  <c r="P1957" i="1" s="1"/>
  <c r="N1958" i="1"/>
  <c r="O1958" i="1" s="1"/>
  <c r="N1959" i="1"/>
  <c r="N1960" i="1"/>
  <c r="N1961" i="1"/>
  <c r="N1962" i="1"/>
  <c r="N1963" i="1"/>
  <c r="P1963" i="1" s="1"/>
  <c r="N1964" i="1"/>
  <c r="N1965" i="1"/>
  <c r="N1966" i="1"/>
  <c r="N1967" i="1"/>
  <c r="N1968" i="1"/>
  <c r="N1969" i="1"/>
  <c r="P1969" i="1" s="1"/>
  <c r="N1970" i="1"/>
  <c r="O1970" i="1" s="1"/>
  <c r="N1971" i="1"/>
  <c r="N1972" i="1"/>
  <c r="N1973" i="1"/>
  <c r="N1974" i="1"/>
  <c r="N1975" i="1"/>
  <c r="P1975" i="1" s="1"/>
  <c r="N1976" i="1"/>
  <c r="N1977" i="1"/>
  <c r="N1978" i="1"/>
  <c r="N1979" i="1"/>
  <c r="N1980" i="1"/>
  <c r="N1981" i="1"/>
  <c r="P1981" i="1" s="1"/>
  <c r="N1982" i="1"/>
  <c r="O1982" i="1" s="1"/>
  <c r="N1983" i="1"/>
  <c r="N1984" i="1"/>
  <c r="N1985" i="1"/>
  <c r="N1986" i="1"/>
  <c r="N1987" i="1"/>
  <c r="P1987" i="1" s="1"/>
  <c r="N1988" i="1"/>
  <c r="N1989" i="1"/>
  <c r="N1990" i="1"/>
  <c r="N1991" i="1"/>
  <c r="N1992" i="1"/>
  <c r="N1993" i="1"/>
  <c r="P1993" i="1" s="1"/>
  <c r="N1994" i="1"/>
  <c r="O1994" i="1" s="1"/>
  <c r="N1995" i="1"/>
  <c r="N1996" i="1"/>
  <c r="N1997" i="1"/>
  <c r="N1998" i="1"/>
  <c r="N1999" i="1"/>
  <c r="P1999" i="1" s="1"/>
  <c r="N2000" i="1"/>
  <c r="N2001" i="1"/>
  <c r="N2002" i="1"/>
  <c r="N2003" i="1"/>
  <c r="N2004" i="1"/>
  <c r="N2005" i="1"/>
  <c r="P2005" i="1" s="1"/>
  <c r="N2006" i="1"/>
  <c r="O2006" i="1" s="1"/>
  <c r="N2007" i="1"/>
  <c r="N2008" i="1"/>
  <c r="N2009" i="1"/>
  <c r="N2010" i="1"/>
  <c r="N2011" i="1"/>
  <c r="P2011" i="1" s="1"/>
  <c r="N2012" i="1"/>
  <c r="N2013" i="1"/>
  <c r="N2014" i="1"/>
  <c r="N2015" i="1"/>
  <c r="N3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I13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O1940" i="1" l="1"/>
  <c r="P1940" i="1"/>
  <c r="O1928" i="1"/>
  <c r="P1928" i="1"/>
  <c r="O1904" i="1"/>
  <c r="P1904" i="1"/>
  <c r="O1856" i="1"/>
  <c r="P1856" i="1"/>
  <c r="O1808" i="1"/>
  <c r="P1808" i="1"/>
  <c r="O1784" i="1"/>
  <c r="P1784" i="1"/>
  <c r="O1700" i="1"/>
  <c r="P1700" i="1"/>
  <c r="P1640" i="1"/>
  <c r="O1640" i="1"/>
  <c r="P1610" i="1"/>
  <c r="O1610" i="1"/>
  <c r="P1580" i="1"/>
  <c r="O1580" i="1"/>
  <c r="P1544" i="1"/>
  <c r="O1544" i="1"/>
  <c r="P1514" i="1"/>
  <c r="O1514" i="1"/>
  <c r="P1490" i="1"/>
  <c r="O1490" i="1"/>
  <c r="P1460" i="1"/>
  <c r="O1460" i="1"/>
  <c r="P1436" i="1"/>
  <c r="O1436" i="1"/>
  <c r="P1412" i="1"/>
  <c r="O1412" i="1"/>
  <c r="P1388" i="1"/>
  <c r="O1388" i="1"/>
  <c r="P1358" i="1"/>
  <c r="O1358" i="1"/>
  <c r="P1328" i="1"/>
  <c r="O1328" i="1"/>
  <c r="P1304" i="1"/>
  <c r="O1304" i="1"/>
  <c r="P1274" i="1"/>
  <c r="O1274" i="1"/>
  <c r="P1250" i="1"/>
  <c r="O1250" i="1"/>
  <c r="P1220" i="1"/>
  <c r="O1220" i="1"/>
  <c r="P1196" i="1"/>
  <c r="O1196" i="1"/>
  <c r="P1172" i="1"/>
  <c r="O1172" i="1"/>
  <c r="O1148" i="1"/>
  <c r="P1148" i="1"/>
  <c r="P1142" i="1"/>
  <c r="O1142" i="1"/>
  <c r="P1118" i="1"/>
  <c r="O1118" i="1"/>
  <c r="P1088" i="1"/>
  <c r="O1088" i="1"/>
  <c r="P1064" i="1"/>
  <c r="O1064" i="1"/>
  <c r="P1040" i="1"/>
  <c r="O1040" i="1"/>
  <c r="P1016" i="1"/>
  <c r="O1016" i="1"/>
  <c r="P992" i="1"/>
  <c r="O992" i="1"/>
  <c r="P974" i="1"/>
  <c r="O974" i="1"/>
  <c r="P950" i="1"/>
  <c r="O950" i="1"/>
  <c r="P920" i="1"/>
  <c r="O920" i="1"/>
  <c r="P908" i="1"/>
  <c r="O908" i="1"/>
  <c r="P890" i="1"/>
  <c r="O890" i="1"/>
  <c r="P884" i="1"/>
  <c r="O884" i="1"/>
  <c r="P872" i="1"/>
  <c r="O872" i="1"/>
  <c r="P854" i="1"/>
  <c r="O854" i="1"/>
  <c r="P830" i="1"/>
  <c r="O830" i="1"/>
  <c r="P806" i="1"/>
  <c r="O806" i="1"/>
  <c r="P782" i="1"/>
  <c r="O782" i="1"/>
  <c r="P764" i="1"/>
  <c r="O764" i="1"/>
  <c r="P734" i="1"/>
  <c r="O734" i="1"/>
  <c r="P710" i="1"/>
  <c r="O710" i="1"/>
  <c r="P680" i="1"/>
  <c r="O680" i="1"/>
  <c r="P662" i="1"/>
  <c r="O662" i="1"/>
  <c r="P644" i="1"/>
  <c r="O644" i="1"/>
  <c r="P632" i="1"/>
  <c r="O632" i="1"/>
  <c r="P614" i="1"/>
  <c r="O614" i="1"/>
  <c r="P596" i="1"/>
  <c r="O596" i="1"/>
  <c r="P566" i="1"/>
  <c r="O566" i="1"/>
  <c r="P542" i="1"/>
  <c r="O542" i="1"/>
  <c r="P512" i="1"/>
  <c r="O512" i="1"/>
  <c r="P488" i="1"/>
  <c r="O488" i="1"/>
  <c r="P464" i="1"/>
  <c r="O464" i="1"/>
  <c r="P440" i="1"/>
  <c r="O440" i="1"/>
  <c r="P416" i="1"/>
  <c r="O416" i="1"/>
  <c r="P398" i="1"/>
  <c r="O398" i="1"/>
  <c r="P374" i="1"/>
  <c r="O374" i="1"/>
  <c r="P350" i="1"/>
  <c r="O350" i="1"/>
  <c r="P326" i="1"/>
  <c r="O326" i="1"/>
  <c r="P302" i="1"/>
  <c r="O302" i="1"/>
  <c r="P278" i="1"/>
  <c r="O278" i="1"/>
  <c r="P254" i="1"/>
  <c r="O254" i="1"/>
  <c r="P230" i="1"/>
  <c r="O230" i="1"/>
  <c r="P206" i="1"/>
  <c r="O206" i="1"/>
  <c r="P188" i="1"/>
  <c r="O188" i="1"/>
  <c r="Q201" i="1" s="1"/>
  <c r="P158" i="1"/>
  <c r="O158" i="1"/>
  <c r="Q146" i="1"/>
  <c r="P1958" i="1"/>
  <c r="P1814" i="1"/>
  <c r="P1670" i="1"/>
  <c r="R1970" i="1"/>
  <c r="R1316" i="1"/>
  <c r="R1154" i="1"/>
  <c r="R716" i="1"/>
  <c r="R608" i="1"/>
  <c r="R392" i="1"/>
  <c r="R356" i="1"/>
  <c r="R248" i="1"/>
  <c r="R176" i="1"/>
  <c r="O1999" i="1"/>
  <c r="O1963" i="1"/>
  <c r="O1927" i="1"/>
  <c r="O1891" i="1"/>
  <c r="O1855" i="1"/>
  <c r="O1819" i="1"/>
  <c r="O1783" i="1"/>
  <c r="O1747" i="1"/>
  <c r="O1711" i="1"/>
  <c r="O1675" i="1"/>
  <c r="O1639" i="1"/>
  <c r="O1603" i="1"/>
  <c r="O1567" i="1"/>
  <c r="O1531" i="1"/>
  <c r="O1495" i="1"/>
  <c r="O1459" i="1"/>
  <c r="O1423" i="1"/>
  <c r="O1387" i="1"/>
  <c r="O1351" i="1"/>
  <c r="O1315" i="1"/>
  <c r="O1279" i="1"/>
  <c r="O1243" i="1"/>
  <c r="O1207" i="1"/>
  <c r="O1171" i="1"/>
  <c r="O1135" i="1"/>
  <c r="O1099" i="1"/>
  <c r="O1063" i="1"/>
  <c r="O1027" i="1"/>
  <c r="O991" i="1"/>
  <c r="O955" i="1"/>
  <c r="O919" i="1"/>
  <c r="O883" i="1"/>
  <c r="O847" i="1"/>
  <c r="O811" i="1"/>
  <c r="O775" i="1"/>
  <c r="O739" i="1"/>
  <c r="O703" i="1"/>
  <c r="O667" i="1"/>
  <c r="O631" i="1"/>
  <c r="O595" i="1"/>
  <c r="O559" i="1"/>
  <c r="O523" i="1"/>
  <c r="O487" i="1"/>
  <c r="O451" i="1"/>
  <c r="O415" i="1"/>
  <c r="O379" i="1"/>
  <c r="O343" i="1"/>
  <c r="O307" i="1"/>
  <c r="O271" i="1"/>
  <c r="O235" i="1"/>
  <c r="O199" i="1"/>
  <c r="O163" i="1"/>
  <c r="P1946" i="1"/>
  <c r="P1874" i="1"/>
  <c r="P1802" i="1"/>
  <c r="P1730" i="1"/>
  <c r="P1658" i="1"/>
  <c r="R1670" i="1" s="1"/>
  <c r="P1461" i="1"/>
  <c r="P1245" i="1"/>
  <c r="P969" i="1"/>
  <c r="P645" i="1"/>
  <c r="P161" i="1"/>
  <c r="O1892" i="1"/>
  <c r="P1892" i="1"/>
  <c r="O1868" i="1"/>
  <c r="P1868" i="1"/>
  <c r="R1880" i="1" s="1"/>
  <c r="O1820" i="1"/>
  <c r="P1820" i="1"/>
  <c r="O1796" i="1"/>
  <c r="P1796" i="1"/>
  <c r="O1712" i="1"/>
  <c r="P1712" i="1"/>
  <c r="O1664" i="1"/>
  <c r="P1664" i="1"/>
  <c r="R1677" i="1" s="1"/>
  <c r="O1652" i="1"/>
  <c r="P1652" i="1"/>
  <c r="P1622" i="1"/>
  <c r="O1622" i="1"/>
  <c r="P1598" i="1"/>
  <c r="O1598" i="1"/>
  <c r="P1568" i="1"/>
  <c r="O1568" i="1"/>
  <c r="P1532" i="1"/>
  <c r="O1532" i="1"/>
  <c r="P1508" i="1"/>
  <c r="O1508" i="1"/>
  <c r="P1478" i="1"/>
  <c r="O1478" i="1"/>
  <c r="P1454" i="1"/>
  <c r="O1454" i="1"/>
  <c r="P1430" i="1"/>
  <c r="O1430" i="1"/>
  <c r="P1406" i="1"/>
  <c r="O1406" i="1"/>
  <c r="P1376" i="1"/>
  <c r="O1376" i="1"/>
  <c r="P1346" i="1"/>
  <c r="O1346" i="1"/>
  <c r="P1316" i="1"/>
  <c r="O1316" i="1"/>
  <c r="P1292" i="1"/>
  <c r="O1292" i="1"/>
  <c r="P1268" i="1"/>
  <c r="O1268" i="1"/>
  <c r="P1244" i="1"/>
  <c r="O1244" i="1"/>
  <c r="P1226" i="1"/>
  <c r="O1226" i="1"/>
  <c r="P1190" i="1"/>
  <c r="O1190" i="1"/>
  <c r="P1166" i="1"/>
  <c r="O1166" i="1"/>
  <c r="P1136" i="1"/>
  <c r="O1136" i="1"/>
  <c r="P1112" i="1"/>
  <c r="O1112" i="1"/>
  <c r="P1094" i="1"/>
  <c r="O1094" i="1"/>
  <c r="P1070" i="1"/>
  <c r="O1070" i="1"/>
  <c r="P1046" i="1"/>
  <c r="O1046" i="1"/>
  <c r="P1034" i="1"/>
  <c r="O1034" i="1"/>
  <c r="P1010" i="1"/>
  <c r="O1010" i="1"/>
  <c r="P986" i="1"/>
  <c r="O986" i="1"/>
  <c r="P962" i="1"/>
  <c r="O962" i="1"/>
  <c r="P938" i="1"/>
  <c r="O938" i="1"/>
  <c r="P926" i="1"/>
  <c r="O926" i="1"/>
  <c r="P902" i="1"/>
  <c r="O902" i="1"/>
  <c r="P878" i="1"/>
  <c r="O878" i="1"/>
  <c r="P848" i="1"/>
  <c r="O848" i="1"/>
  <c r="P824" i="1"/>
  <c r="O824" i="1"/>
  <c r="P800" i="1"/>
  <c r="O800" i="1"/>
  <c r="P776" i="1"/>
  <c r="O776" i="1"/>
  <c r="P752" i="1"/>
  <c r="O752" i="1"/>
  <c r="P740" i="1"/>
  <c r="O740" i="1"/>
  <c r="P716" i="1"/>
  <c r="O716" i="1"/>
  <c r="P692" i="1"/>
  <c r="O692" i="1"/>
  <c r="P668" i="1"/>
  <c r="O668" i="1"/>
  <c r="P638" i="1"/>
  <c r="O638" i="1"/>
  <c r="P608" i="1"/>
  <c r="O608" i="1"/>
  <c r="P602" i="1"/>
  <c r="O602" i="1"/>
  <c r="P590" i="1"/>
  <c r="O590" i="1"/>
  <c r="P572" i="1"/>
  <c r="O572" i="1"/>
  <c r="P560" i="1"/>
  <c r="O560" i="1"/>
  <c r="P536" i="1"/>
  <c r="O536" i="1"/>
  <c r="P518" i="1"/>
  <c r="O518" i="1"/>
  <c r="P494" i="1"/>
  <c r="O494" i="1"/>
  <c r="P470" i="1"/>
  <c r="O470" i="1"/>
  <c r="P446" i="1"/>
  <c r="O446" i="1"/>
  <c r="P422" i="1"/>
  <c r="R434" i="1" s="1"/>
  <c r="O422" i="1"/>
  <c r="P392" i="1"/>
  <c r="O392" i="1"/>
  <c r="P368" i="1"/>
  <c r="R380" i="1" s="1"/>
  <c r="O368" i="1"/>
  <c r="P344" i="1"/>
  <c r="O344" i="1"/>
  <c r="P320" i="1"/>
  <c r="O320" i="1"/>
  <c r="P296" i="1"/>
  <c r="O296" i="1"/>
  <c r="P260" i="1"/>
  <c r="O260" i="1"/>
  <c r="P236" i="1"/>
  <c r="O236" i="1"/>
  <c r="P212" i="1"/>
  <c r="O212" i="1"/>
  <c r="P182" i="1"/>
  <c r="O182" i="1"/>
  <c r="P164" i="1"/>
  <c r="O164" i="1"/>
  <c r="P152" i="1"/>
  <c r="O152" i="1"/>
  <c r="P1886" i="1"/>
  <c r="P1742" i="1"/>
  <c r="R1928" i="1"/>
  <c r="R1628" i="1"/>
  <c r="R1484" i="1"/>
  <c r="R1328" i="1"/>
  <c r="R1172" i="1"/>
  <c r="P1878" i="1"/>
  <c r="R1891" i="1" s="1"/>
  <c r="O1878" i="1"/>
  <c r="P1722" i="1"/>
  <c r="O1722" i="1"/>
  <c r="P1590" i="1"/>
  <c r="O1590" i="1"/>
  <c r="P1458" i="1"/>
  <c r="O1458" i="1"/>
  <c r="P1344" i="1"/>
  <c r="O1344" i="1"/>
  <c r="P1266" i="1"/>
  <c r="O1266" i="1"/>
  <c r="P1194" i="1"/>
  <c r="O1194" i="1"/>
  <c r="P1152" i="1"/>
  <c r="O1152" i="1"/>
  <c r="P1122" i="1"/>
  <c r="O1122" i="1"/>
  <c r="P1110" i="1"/>
  <c r="R1123" i="1" s="1"/>
  <c r="O1110" i="1"/>
  <c r="P1104" i="1"/>
  <c r="O1104" i="1"/>
  <c r="P1098" i="1"/>
  <c r="O1098" i="1"/>
  <c r="P1092" i="1"/>
  <c r="O1092" i="1"/>
  <c r="P1086" i="1"/>
  <c r="O1086" i="1"/>
  <c r="P1080" i="1"/>
  <c r="O1080" i="1"/>
  <c r="P1074" i="1"/>
  <c r="R1087" i="1" s="1"/>
  <c r="O1074" i="1"/>
  <c r="P1068" i="1"/>
  <c r="O1068" i="1"/>
  <c r="P1062" i="1"/>
  <c r="O1062" i="1"/>
  <c r="P1056" i="1"/>
  <c r="R1069" i="1" s="1"/>
  <c r="O1056" i="1"/>
  <c r="P1050" i="1"/>
  <c r="O1050" i="1"/>
  <c r="P1032" i="1"/>
  <c r="O1032" i="1"/>
  <c r="P1026" i="1"/>
  <c r="O1026" i="1"/>
  <c r="P1020" i="1"/>
  <c r="O1020" i="1"/>
  <c r="P1014" i="1"/>
  <c r="O1014" i="1"/>
  <c r="P1008" i="1"/>
  <c r="O1008" i="1"/>
  <c r="P1002" i="1"/>
  <c r="O1002" i="1"/>
  <c r="P996" i="1"/>
  <c r="O996" i="1"/>
  <c r="P990" i="1"/>
  <c r="O990" i="1"/>
  <c r="P984" i="1"/>
  <c r="O984" i="1"/>
  <c r="P978" i="1"/>
  <c r="O978" i="1"/>
  <c r="P972" i="1"/>
  <c r="O972" i="1"/>
  <c r="P966" i="1"/>
  <c r="O966" i="1"/>
  <c r="P960" i="1"/>
  <c r="O960" i="1"/>
  <c r="P954" i="1"/>
  <c r="O954" i="1"/>
  <c r="P948" i="1"/>
  <c r="O948" i="1"/>
  <c r="P942" i="1"/>
  <c r="O942" i="1"/>
  <c r="P936" i="1"/>
  <c r="R949" i="1" s="1"/>
  <c r="O936" i="1"/>
  <c r="P930" i="1"/>
  <c r="O930" i="1"/>
  <c r="P924" i="1"/>
  <c r="O924" i="1"/>
  <c r="P918" i="1"/>
  <c r="R931" i="1" s="1"/>
  <c r="O918" i="1"/>
  <c r="P912" i="1"/>
  <c r="O912" i="1"/>
  <c r="P906" i="1"/>
  <c r="O906" i="1"/>
  <c r="P900" i="1"/>
  <c r="O900" i="1"/>
  <c r="P894" i="1"/>
  <c r="O894" i="1"/>
  <c r="P888" i="1"/>
  <c r="O888" i="1"/>
  <c r="P882" i="1"/>
  <c r="O882" i="1"/>
  <c r="P876" i="1"/>
  <c r="O876" i="1"/>
  <c r="P870" i="1"/>
  <c r="O870" i="1"/>
  <c r="P864" i="1"/>
  <c r="O864" i="1"/>
  <c r="P858" i="1"/>
  <c r="O858" i="1"/>
  <c r="P852" i="1"/>
  <c r="O852" i="1"/>
  <c r="P846" i="1"/>
  <c r="O846" i="1"/>
  <c r="P840" i="1"/>
  <c r="O840" i="1"/>
  <c r="P834" i="1"/>
  <c r="O834" i="1"/>
  <c r="P828" i="1"/>
  <c r="R841" i="1" s="1"/>
  <c r="O828" i="1"/>
  <c r="P822" i="1"/>
  <c r="O822" i="1"/>
  <c r="P816" i="1"/>
  <c r="O816" i="1"/>
  <c r="P810" i="1"/>
  <c r="R823" i="1" s="1"/>
  <c r="O810" i="1"/>
  <c r="P804" i="1"/>
  <c r="O804" i="1"/>
  <c r="P798" i="1"/>
  <c r="O798" i="1"/>
  <c r="P792" i="1"/>
  <c r="O792" i="1"/>
  <c r="P786" i="1"/>
  <c r="O786" i="1"/>
  <c r="P780" i="1"/>
  <c r="O780" i="1"/>
  <c r="P774" i="1"/>
  <c r="R787" i="1" s="1"/>
  <c r="O774" i="1"/>
  <c r="P768" i="1"/>
  <c r="O768" i="1"/>
  <c r="P762" i="1"/>
  <c r="O762" i="1"/>
  <c r="P756" i="1"/>
  <c r="O756" i="1"/>
  <c r="P750" i="1"/>
  <c r="O750" i="1"/>
  <c r="P744" i="1"/>
  <c r="O744" i="1"/>
  <c r="P738" i="1"/>
  <c r="R751" i="1" s="1"/>
  <c r="O738" i="1"/>
  <c r="P732" i="1"/>
  <c r="O732" i="1"/>
  <c r="P726" i="1"/>
  <c r="O726" i="1"/>
  <c r="P720" i="1"/>
  <c r="O720" i="1"/>
  <c r="P714" i="1"/>
  <c r="O714" i="1"/>
  <c r="P708" i="1"/>
  <c r="O708" i="1"/>
  <c r="P702" i="1"/>
  <c r="R715" i="1" s="1"/>
  <c r="O702" i="1"/>
  <c r="P696" i="1"/>
  <c r="O696" i="1"/>
  <c r="P690" i="1"/>
  <c r="O690" i="1"/>
  <c r="P684" i="1"/>
  <c r="R697" i="1" s="1"/>
  <c r="O684" i="1"/>
  <c r="P678" i="1"/>
  <c r="O678" i="1"/>
  <c r="P672" i="1"/>
  <c r="O672" i="1"/>
  <c r="P666" i="1"/>
  <c r="R679" i="1" s="1"/>
  <c r="O666" i="1"/>
  <c r="P660" i="1"/>
  <c r="O660" i="1"/>
  <c r="P654" i="1"/>
  <c r="O654" i="1"/>
  <c r="P648" i="1"/>
  <c r="O648" i="1"/>
  <c r="P642" i="1"/>
  <c r="O642" i="1"/>
  <c r="P636" i="1"/>
  <c r="O636" i="1"/>
  <c r="P630" i="1"/>
  <c r="O630" i="1"/>
  <c r="P624" i="1"/>
  <c r="O624" i="1"/>
  <c r="P618" i="1"/>
  <c r="O618" i="1"/>
  <c r="P612" i="1"/>
  <c r="R625" i="1" s="1"/>
  <c r="O612" i="1"/>
  <c r="P606" i="1"/>
  <c r="O606" i="1"/>
  <c r="P600" i="1"/>
  <c r="O600" i="1"/>
  <c r="P594" i="1"/>
  <c r="R607" i="1" s="1"/>
  <c r="O594" i="1"/>
  <c r="P588" i="1"/>
  <c r="O588" i="1"/>
  <c r="P582" i="1"/>
  <c r="O582" i="1"/>
  <c r="P576" i="1"/>
  <c r="R589" i="1" s="1"/>
  <c r="O576" i="1"/>
  <c r="P570" i="1"/>
  <c r="O570" i="1"/>
  <c r="P564" i="1"/>
  <c r="O564" i="1"/>
  <c r="P558" i="1"/>
  <c r="R571" i="1" s="1"/>
  <c r="O558" i="1"/>
  <c r="P552" i="1"/>
  <c r="O552" i="1"/>
  <c r="P546" i="1"/>
  <c r="O546" i="1"/>
  <c r="P540" i="1"/>
  <c r="R553" i="1" s="1"/>
  <c r="O540" i="1"/>
  <c r="P534" i="1"/>
  <c r="O534" i="1"/>
  <c r="P528" i="1"/>
  <c r="O528" i="1"/>
  <c r="P522" i="1"/>
  <c r="R535" i="1" s="1"/>
  <c r="O522" i="1"/>
  <c r="P516" i="1"/>
  <c r="O516" i="1"/>
  <c r="P510" i="1"/>
  <c r="O510" i="1"/>
  <c r="P504" i="1"/>
  <c r="R517" i="1" s="1"/>
  <c r="O504" i="1"/>
  <c r="P498" i="1"/>
  <c r="O498" i="1"/>
  <c r="P492" i="1"/>
  <c r="O492" i="1"/>
  <c r="P486" i="1"/>
  <c r="R499" i="1" s="1"/>
  <c r="O486" i="1"/>
  <c r="P480" i="1"/>
  <c r="O480" i="1"/>
  <c r="P474" i="1"/>
  <c r="O474" i="1"/>
  <c r="P468" i="1"/>
  <c r="O468" i="1"/>
  <c r="P462" i="1"/>
  <c r="O462" i="1"/>
  <c r="P456" i="1"/>
  <c r="O456" i="1"/>
  <c r="R457" i="1"/>
  <c r="R133" i="1"/>
  <c r="O1993" i="1"/>
  <c r="O1957" i="1"/>
  <c r="O1921" i="1"/>
  <c r="O1885" i="1"/>
  <c r="O1849" i="1"/>
  <c r="O1813" i="1"/>
  <c r="O1777" i="1"/>
  <c r="O1741" i="1"/>
  <c r="O1705" i="1"/>
  <c r="O1669" i="1"/>
  <c r="O1633" i="1"/>
  <c r="O1597" i="1"/>
  <c r="O1561" i="1"/>
  <c r="O1525" i="1"/>
  <c r="O1489" i="1"/>
  <c r="O1453" i="1"/>
  <c r="O1417" i="1"/>
  <c r="O1381" i="1"/>
  <c r="O1345" i="1"/>
  <c r="O1309" i="1"/>
  <c r="O1273" i="1"/>
  <c r="O1237" i="1"/>
  <c r="O1201" i="1"/>
  <c r="O1165" i="1"/>
  <c r="O1129" i="1"/>
  <c r="O1093" i="1"/>
  <c r="O1057" i="1"/>
  <c r="O1021" i="1"/>
  <c r="O985" i="1"/>
  <c r="O949" i="1"/>
  <c r="O913" i="1"/>
  <c r="O877" i="1"/>
  <c r="O841" i="1"/>
  <c r="O805" i="1"/>
  <c r="O769" i="1"/>
  <c r="O733" i="1"/>
  <c r="O697" i="1"/>
  <c r="O661" i="1"/>
  <c r="O625" i="1"/>
  <c r="O589" i="1"/>
  <c r="O553" i="1"/>
  <c r="O517" i="1"/>
  <c r="O481" i="1"/>
  <c r="O445" i="1"/>
  <c r="O409" i="1"/>
  <c r="O373" i="1"/>
  <c r="O337" i="1"/>
  <c r="O301" i="1"/>
  <c r="O265" i="1"/>
  <c r="O229" i="1"/>
  <c r="O193" i="1"/>
  <c r="O157" i="1"/>
  <c r="P2006" i="1"/>
  <c r="P1934" i="1"/>
  <c r="P1862" i="1"/>
  <c r="P1790" i="1"/>
  <c r="P1718" i="1"/>
  <c r="P1641" i="1"/>
  <c r="P1425" i="1"/>
  <c r="P1209" i="1"/>
  <c r="R1220" i="1" s="1"/>
  <c r="P915" i="1"/>
  <c r="P567" i="1"/>
  <c r="O2012" i="1"/>
  <c r="P2012" i="1"/>
  <c r="O2000" i="1"/>
  <c r="P2000" i="1"/>
  <c r="O1952" i="1"/>
  <c r="P1952" i="1"/>
  <c r="O1880" i="1"/>
  <c r="P1880" i="1"/>
  <c r="R1892" i="1" s="1"/>
  <c r="O1832" i="1"/>
  <c r="P1832" i="1"/>
  <c r="O1760" i="1"/>
  <c r="P1760" i="1"/>
  <c r="O1748" i="1"/>
  <c r="P1748" i="1"/>
  <c r="O1736" i="1"/>
  <c r="P1736" i="1"/>
  <c r="O1688" i="1"/>
  <c r="P1688" i="1"/>
  <c r="P1634" i="1"/>
  <c r="O1634" i="1"/>
  <c r="P1616" i="1"/>
  <c r="O1616" i="1"/>
  <c r="P1592" i="1"/>
  <c r="O1592" i="1"/>
  <c r="P1556" i="1"/>
  <c r="O1556" i="1"/>
  <c r="P1520" i="1"/>
  <c r="O1520" i="1"/>
  <c r="P1496" i="1"/>
  <c r="O1496" i="1"/>
  <c r="P1466" i="1"/>
  <c r="O1466" i="1"/>
  <c r="P1442" i="1"/>
  <c r="O1442" i="1"/>
  <c r="P1424" i="1"/>
  <c r="O1424" i="1"/>
  <c r="P1400" i="1"/>
  <c r="O1400" i="1"/>
  <c r="P1382" i="1"/>
  <c r="O1382" i="1"/>
  <c r="P1364" i="1"/>
  <c r="O1364" i="1"/>
  <c r="P1352" i="1"/>
  <c r="O1352" i="1"/>
  <c r="P1340" i="1"/>
  <c r="O1340" i="1"/>
  <c r="P1322" i="1"/>
  <c r="O1322" i="1"/>
  <c r="P1298" i="1"/>
  <c r="O1298" i="1"/>
  <c r="P1286" i="1"/>
  <c r="O1286" i="1"/>
  <c r="P1262" i="1"/>
  <c r="O1262" i="1"/>
  <c r="P1238" i="1"/>
  <c r="O1238" i="1"/>
  <c r="P1214" i="1"/>
  <c r="O1214" i="1"/>
  <c r="P1202" i="1"/>
  <c r="O1202" i="1"/>
  <c r="P1178" i="1"/>
  <c r="O1178" i="1"/>
  <c r="P1154" i="1"/>
  <c r="O1154" i="1"/>
  <c r="P1124" i="1"/>
  <c r="O1124" i="1"/>
  <c r="P1100" i="1"/>
  <c r="O1100" i="1"/>
  <c r="P1082" i="1"/>
  <c r="O1082" i="1"/>
  <c r="P1052" i="1"/>
  <c r="O1052" i="1"/>
  <c r="P1022" i="1"/>
  <c r="O1022" i="1"/>
  <c r="P1004" i="1"/>
  <c r="O1004" i="1"/>
  <c r="P980" i="1"/>
  <c r="O980" i="1"/>
  <c r="P956" i="1"/>
  <c r="O956" i="1"/>
  <c r="P932" i="1"/>
  <c r="O932" i="1"/>
  <c r="P896" i="1"/>
  <c r="O896" i="1"/>
  <c r="P860" i="1"/>
  <c r="O860" i="1"/>
  <c r="P836" i="1"/>
  <c r="O836" i="1"/>
  <c r="P818" i="1"/>
  <c r="O818" i="1"/>
  <c r="P794" i="1"/>
  <c r="O794" i="1"/>
  <c r="P770" i="1"/>
  <c r="O770" i="1"/>
  <c r="P746" i="1"/>
  <c r="O746" i="1"/>
  <c r="P722" i="1"/>
  <c r="O722" i="1"/>
  <c r="P698" i="1"/>
  <c r="O698" i="1"/>
  <c r="P686" i="1"/>
  <c r="O686" i="1"/>
  <c r="P656" i="1"/>
  <c r="O656" i="1"/>
  <c r="P620" i="1"/>
  <c r="O620" i="1"/>
  <c r="P578" i="1"/>
  <c r="O578" i="1"/>
  <c r="P554" i="1"/>
  <c r="O554" i="1"/>
  <c r="P530" i="1"/>
  <c r="O530" i="1"/>
  <c r="P506" i="1"/>
  <c r="O506" i="1"/>
  <c r="P476" i="1"/>
  <c r="O476" i="1"/>
  <c r="P452" i="1"/>
  <c r="O452" i="1"/>
  <c r="P434" i="1"/>
  <c r="O434" i="1"/>
  <c r="P410" i="1"/>
  <c r="O410" i="1"/>
  <c r="P380" i="1"/>
  <c r="O380" i="1"/>
  <c r="P356" i="1"/>
  <c r="O356" i="1"/>
  <c r="P332" i="1"/>
  <c r="O332" i="1"/>
  <c r="P314" i="1"/>
  <c r="O314" i="1"/>
  <c r="Q326" i="1" s="1"/>
  <c r="P290" i="1"/>
  <c r="O290" i="1"/>
  <c r="P272" i="1"/>
  <c r="O272" i="1"/>
  <c r="P248" i="1"/>
  <c r="O248" i="1"/>
  <c r="P224" i="1"/>
  <c r="O224" i="1"/>
  <c r="P200" i="1"/>
  <c r="O200" i="1"/>
  <c r="P176" i="1"/>
  <c r="O176" i="1"/>
  <c r="P146" i="1"/>
  <c r="O146" i="1"/>
  <c r="R1922" i="1"/>
  <c r="R1790" i="1"/>
  <c r="R1496" i="1"/>
  <c r="R1370" i="1"/>
  <c r="R1232" i="1"/>
  <c r="R1088" i="1"/>
  <c r="P2010" i="1"/>
  <c r="O2010" i="1"/>
  <c r="P2004" i="1"/>
  <c r="O2004" i="1"/>
  <c r="P1992" i="1"/>
  <c r="O1992" i="1"/>
  <c r="P1980" i="1"/>
  <c r="O1980" i="1"/>
  <c r="P1968" i="1"/>
  <c r="O1968" i="1"/>
  <c r="P1950" i="1"/>
  <c r="O1950" i="1"/>
  <c r="P1938" i="1"/>
  <c r="O1938" i="1"/>
  <c r="P1926" i="1"/>
  <c r="O1926" i="1"/>
  <c r="P1908" i="1"/>
  <c r="O1908" i="1"/>
  <c r="P1896" i="1"/>
  <c r="O1896" i="1"/>
  <c r="P1884" i="1"/>
  <c r="O1884" i="1"/>
  <c r="P1872" i="1"/>
  <c r="O1872" i="1"/>
  <c r="P1854" i="1"/>
  <c r="O1854" i="1"/>
  <c r="P1848" i="1"/>
  <c r="O1848" i="1"/>
  <c r="P1836" i="1"/>
  <c r="O1836" i="1"/>
  <c r="P1818" i="1"/>
  <c r="O1818" i="1"/>
  <c r="P1806" i="1"/>
  <c r="O1806" i="1"/>
  <c r="P1794" i="1"/>
  <c r="O1794" i="1"/>
  <c r="P1782" i="1"/>
  <c r="O1782" i="1"/>
  <c r="P1770" i="1"/>
  <c r="O1770" i="1"/>
  <c r="P1764" i="1"/>
  <c r="O1764" i="1"/>
  <c r="P1746" i="1"/>
  <c r="O1746" i="1"/>
  <c r="P1728" i="1"/>
  <c r="O1728" i="1"/>
  <c r="P1716" i="1"/>
  <c r="O1716" i="1"/>
  <c r="P1704" i="1"/>
  <c r="O1704" i="1"/>
  <c r="P1692" i="1"/>
  <c r="O1692" i="1"/>
  <c r="P1680" i="1"/>
  <c r="O1680" i="1"/>
  <c r="P1674" i="1"/>
  <c r="O1674" i="1"/>
  <c r="Q1683" i="1" s="1"/>
  <c r="P1662" i="1"/>
  <c r="O1662" i="1"/>
  <c r="P1650" i="1"/>
  <c r="O1650" i="1"/>
  <c r="P1638" i="1"/>
  <c r="O1638" i="1"/>
  <c r="P1626" i="1"/>
  <c r="O1626" i="1"/>
  <c r="P1608" i="1"/>
  <c r="O1608" i="1"/>
  <c r="P1596" i="1"/>
  <c r="O1596" i="1"/>
  <c r="P1578" i="1"/>
  <c r="O1578" i="1"/>
  <c r="P1572" i="1"/>
  <c r="O1572" i="1"/>
  <c r="P1560" i="1"/>
  <c r="O1560" i="1"/>
  <c r="P1542" i="1"/>
  <c r="O1542" i="1"/>
  <c r="P1536" i="1"/>
  <c r="O1536" i="1"/>
  <c r="P1524" i="1"/>
  <c r="O1524" i="1"/>
  <c r="P1512" i="1"/>
  <c r="O1512" i="1"/>
  <c r="P1500" i="1"/>
  <c r="O1500" i="1"/>
  <c r="P1488" i="1"/>
  <c r="O1488" i="1"/>
  <c r="P1476" i="1"/>
  <c r="O1476" i="1"/>
  <c r="P1464" i="1"/>
  <c r="O1464" i="1"/>
  <c r="P1452" i="1"/>
  <c r="O1452" i="1"/>
  <c r="P1434" i="1"/>
  <c r="O1434" i="1"/>
  <c r="P1422" i="1"/>
  <c r="O1422" i="1"/>
  <c r="P1416" i="1"/>
  <c r="O1416" i="1"/>
  <c r="P1404" i="1"/>
  <c r="O1404" i="1"/>
  <c r="P1392" i="1"/>
  <c r="O1392" i="1"/>
  <c r="P1380" i="1"/>
  <c r="O1380" i="1"/>
  <c r="P1368" i="1"/>
  <c r="O1368" i="1"/>
  <c r="P1350" i="1"/>
  <c r="O1350" i="1"/>
  <c r="P1332" i="1"/>
  <c r="O1332" i="1"/>
  <c r="P1320" i="1"/>
  <c r="O1320" i="1"/>
  <c r="P1308" i="1"/>
  <c r="O1308" i="1"/>
  <c r="P1296" i="1"/>
  <c r="O1296" i="1"/>
  <c r="P1284" i="1"/>
  <c r="O1284" i="1"/>
  <c r="P1278" i="1"/>
  <c r="O1278" i="1"/>
  <c r="P1260" i="1"/>
  <c r="O1260" i="1"/>
  <c r="P1242" i="1"/>
  <c r="O1242" i="1"/>
  <c r="P1230" i="1"/>
  <c r="O1230" i="1"/>
  <c r="P1218" i="1"/>
  <c r="O1218" i="1"/>
  <c r="P1206" i="1"/>
  <c r="O1206" i="1"/>
  <c r="P1182" i="1"/>
  <c r="O1182" i="1"/>
  <c r="P1164" i="1"/>
  <c r="O1164" i="1"/>
  <c r="P1146" i="1"/>
  <c r="O1146" i="1"/>
  <c r="P1140" i="1"/>
  <c r="O1140" i="1"/>
  <c r="P1128" i="1"/>
  <c r="O1128" i="1"/>
  <c r="P1038" i="1"/>
  <c r="O1038" i="1"/>
  <c r="P2015" i="1"/>
  <c r="O2015" i="1"/>
  <c r="P2009" i="1"/>
  <c r="O2009" i="1"/>
  <c r="P2003" i="1"/>
  <c r="O2003" i="1"/>
  <c r="P1997" i="1"/>
  <c r="O1997" i="1"/>
  <c r="P1991" i="1"/>
  <c r="O1991" i="1"/>
  <c r="P1985" i="1"/>
  <c r="O1985" i="1"/>
  <c r="P1979" i="1"/>
  <c r="O1979" i="1"/>
  <c r="P1973" i="1"/>
  <c r="O1973" i="1"/>
  <c r="P1967" i="1"/>
  <c r="O1967" i="1"/>
  <c r="P1961" i="1"/>
  <c r="O1961" i="1"/>
  <c r="P1955" i="1"/>
  <c r="O1955" i="1"/>
  <c r="P1949" i="1"/>
  <c r="O1949" i="1"/>
  <c r="P1943" i="1"/>
  <c r="O1943" i="1"/>
  <c r="P1937" i="1"/>
  <c r="O1937" i="1"/>
  <c r="Q1947" i="1" s="1"/>
  <c r="P1931" i="1"/>
  <c r="O1931" i="1"/>
  <c r="P1925" i="1"/>
  <c r="O1925" i="1"/>
  <c r="P1919" i="1"/>
  <c r="O1919" i="1"/>
  <c r="P1913" i="1"/>
  <c r="O1913" i="1"/>
  <c r="P1907" i="1"/>
  <c r="O1907" i="1"/>
  <c r="P1901" i="1"/>
  <c r="O1901" i="1"/>
  <c r="Q1911" i="1" s="1"/>
  <c r="P1895" i="1"/>
  <c r="O1895" i="1"/>
  <c r="P1889" i="1"/>
  <c r="O1889" i="1"/>
  <c r="P1883" i="1"/>
  <c r="O1883" i="1"/>
  <c r="P1877" i="1"/>
  <c r="O1877" i="1"/>
  <c r="P1871" i="1"/>
  <c r="O1871" i="1"/>
  <c r="P1865" i="1"/>
  <c r="O1865" i="1"/>
  <c r="P1859" i="1"/>
  <c r="O1859" i="1"/>
  <c r="P1853" i="1"/>
  <c r="O1853" i="1"/>
  <c r="P1847" i="1"/>
  <c r="O1847" i="1"/>
  <c r="P1841" i="1"/>
  <c r="O1841" i="1"/>
  <c r="P1835" i="1"/>
  <c r="O1835" i="1"/>
  <c r="P1829" i="1"/>
  <c r="O1829" i="1"/>
  <c r="P1823" i="1"/>
  <c r="O1823" i="1"/>
  <c r="P1817" i="1"/>
  <c r="O1817" i="1"/>
  <c r="P1811" i="1"/>
  <c r="O1811" i="1"/>
  <c r="P1805" i="1"/>
  <c r="O1805" i="1"/>
  <c r="P1799" i="1"/>
  <c r="O1799" i="1"/>
  <c r="P1793" i="1"/>
  <c r="O1793" i="1"/>
  <c r="P1787" i="1"/>
  <c r="O1787" i="1"/>
  <c r="P1781" i="1"/>
  <c r="O1781" i="1"/>
  <c r="P1775" i="1"/>
  <c r="O1775" i="1"/>
  <c r="P1769" i="1"/>
  <c r="O1769" i="1"/>
  <c r="P1763" i="1"/>
  <c r="O1763" i="1"/>
  <c r="P1757" i="1"/>
  <c r="O1757" i="1"/>
  <c r="P1751" i="1"/>
  <c r="O1751" i="1"/>
  <c r="P1745" i="1"/>
  <c r="O1745" i="1"/>
  <c r="P1739" i="1"/>
  <c r="O1739" i="1"/>
  <c r="P1733" i="1"/>
  <c r="O1733" i="1"/>
  <c r="P1727" i="1"/>
  <c r="O1727" i="1"/>
  <c r="P1721" i="1"/>
  <c r="O1721" i="1"/>
  <c r="P1715" i="1"/>
  <c r="O1715" i="1"/>
  <c r="P1709" i="1"/>
  <c r="O1709" i="1"/>
  <c r="P1703" i="1"/>
  <c r="O1703" i="1"/>
  <c r="P1697" i="1"/>
  <c r="O1697" i="1"/>
  <c r="P1691" i="1"/>
  <c r="O1691" i="1"/>
  <c r="P1685" i="1"/>
  <c r="O1685" i="1"/>
  <c r="P1679" i="1"/>
  <c r="O1679" i="1"/>
  <c r="P1673" i="1"/>
  <c r="O1673" i="1"/>
  <c r="P1667" i="1"/>
  <c r="O1667" i="1"/>
  <c r="P1661" i="1"/>
  <c r="O1661" i="1"/>
  <c r="P1655" i="1"/>
  <c r="O1655" i="1"/>
  <c r="P1649" i="1"/>
  <c r="O1649" i="1"/>
  <c r="P1643" i="1"/>
  <c r="O1643" i="1"/>
  <c r="P1637" i="1"/>
  <c r="O1637" i="1"/>
  <c r="P1631" i="1"/>
  <c r="O1631" i="1"/>
  <c r="P1625" i="1"/>
  <c r="O1625" i="1"/>
  <c r="P1619" i="1"/>
  <c r="O1619" i="1"/>
  <c r="P1613" i="1"/>
  <c r="O1613" i="1"/>
  <c r="P1607" i="1"/>
  <c r="O1607" i="1"/>
  <c r="P1601" i="1"/>
  <c r="O1601" i="1"/>
  <c r="P1595" i="1"/>
  <c r="O1595" i="1"/>
  <c r="P1589" i="1"/>
  <c r="O1589" i="1"/>
  <c r="P1583" i="1"/>
  <c r="O1583" i="1"/>
  <c r="P1577" i="1"/>
  <c r="O1577" i="1"/>
  <c r="P1571" i="1"/>
  <c r="O1571" i="1"/>
  <c r="P1565" i="1"/>
  <c r="O1565" i="1"/>
  <c r="P1559" i="1"/>
  <c r="O1559" i="1"/>
  <c r="P1553" i="1"/>
  <c r="O1553" i="1"/>
  <c r="P1547" i="1"/>
  <c r="O1547" i="1"/>
  <c r="P1541" i="1"/>
  <c r="O1541" i="1"/>
  <c r="P1535" i="1"/>
  <c r="O1535" i="1"/>
  <c r="P1529" i="1"/>
  <c r="O1529" i="1"/>
  <c r="P1523" i="1"/>
  <c r="O1523" i="1"/>
  <c r="P1517" i="1"/>
  <c r="O1517" i="1"/>
  <c r="P1511" i="1"/>
  <c r="O1511" i="1"/>
  <c r="P1505" i="1"/>
  <c r="O1505" i="1"/>
  <c r="P1499" i="1"/>
  <c r="O1499" i="1"/>
  <c r="P1493" i="1"/>
  <c r="O1493" i="1"/>
  <c r="P1487" i="1"/>
  <c r="O1487" i="1"/>
  <c r="P1481" i="1"/>
  <c r="O1481" i="1"/>
  <c r="P1475" i="1"/>
  <c r="O1475" i="1"/>
  <c r="P1469" i="1"/>
  <c r="O1469" i="1"/>
  <c r="P1463" i="1"/>
  <c r="O1463" i="1"/>
  <c r="P1457" i="1"/>
  <c r="O1457" i="1"/>
  <c r="P1451" i="1"/>
  <c r="O1451" i="1"/>
  <c r="P1445" i="1"/>
  <c r="O1445" i="1"/>
  <c r="P1439" i="1"/>
  <c r="O1439" i="1"/>
  <c r="P1433" i="1"/>
  <c r="O1433" i="1"/>
  <c r="P1427" i="1"/>
  <c r="O1427" i="1"/>
  <c r="P1421" i="1"/>
  <c r="O1421" i="1"/>
  <c r="P1415" i="1"/>
  <c r="O1415" i="1"/>
  <c r="P1409" i="1"/>
  <c r="O1409" i="1"/>
  <c r="P1403" i="1"/>
  <c r="O1403" i="1"/>
  <c r="P1397" i="1"/>
  <c r="O1397" i="1"/>
  <c r="P1391" i="1"/>
  <c r="O1391" i="1"/>
  <c r="P1385" i="1"/>
  <c r="O1385" i="1"/>
  <c r="P1379" i="1"/>
  <c r="O1379" i="1"/>
  <c r="P1373" i="1"/>
  <c r="O1373" i="1"/>
  <c r="P1367" i="1"/>
  <c r="O1367" i="1"/>
  <c r="P1361" i="1"/>
  <c r="O1361" i="1"/>
  <c r="P1355" i="1"/>
  <c r="O1355" i="1"/>
  <c r="P1349" i="1"/>
  <c r="O1349" i="1"/>
  <c r="P1343" i="1"/>
  <c r="O1343" i="1"/>
  <c r="P1337" i="1"/>
  <c r="O1337" i="1"/>
  <c r="P1331" i="1"/>
  <c r="O1331" i="1"/>
  <c r="P1325" i="1"/>
  <c r="O1325" i="1"/>
  <c r="P1319" i="1"/>
  <c r="O1319" i="1"/>
  <c r="P1313" i="1"/>
  <c r="O1313" i="1"/>
  <c r="P1307" i="1"/>
  <c r="O1307" i="1"/>
  <c r="P1301" i="1"/>
  <c r="O1301" i="1"/>
  <c r="P1295" i="1"/>
  <c r="O1295" i="1"/>
  <c r="P1289" i="1"/>
  <c r="O1289" i="1"/>
  <c r="P1283" i="1"/>
  <c r="O1283" i="1"/>
  <c r="P1277" i="1"/>
  <c r="O1277" i="1"/>
  <c r="P1271" i="1"/>
  <c r="O1271" i="1"/>
  <c r="P1265" i="1"/>
  <c r="O1265" i="1"/>
  <c r="P1259" i="1"/>
  <c r="O1259" i="1"/>
  <c r="P1253" i="1"/>
  <c r="O1253" i="1"/>
  <c r="P1247" i="1"/>
  <c r="O1247" i="1"/>
  <c r="P1241" i="1"/>
  <c r="O1241" i="1"/>
  <c r="P1235" i="1"/>
  <c r="O1235" i="1"/>
  <c r="P1229" i="1"/>
  <c r="O1229" i="1"/>
  <c r="P1223" i="1"/>
  <c r="O1223" i="1"/>
  <c r="P1217" i="1"/>
  <c r="O1217" i="1"/>
  <c r="P1211" i="1"/>
  <c r="O1211" i="1"/>
  <c r="P1205" i="1"/>
  <c r="O1205" i="1"/>
  <c r="P1199" i="1"/>
  <c r="O1199" i="1"/>
  <c r="P1193" i="1"/>
  <c r="O1193" i="1"/>
  <c r="P1187" i="1"/>
  <c r="O1187" i="1"/>
  <c r="P1181" i="1"/>
  <c r="O1181" i="1"/>
  <c r="P1175" i="1"/>
  <c r="O1175" i="1"/>
  <c r="P1169" i="1"/>
  <c r="O1169" i="1"/>
  <c r="P1163" i="1"/>
  <c r="O1163" i="1"/>
  <c r="P1157" i="1"/>
  <c r="O1157" i="1"/>
  <c r="P1151" i="1"/>
  <c r="O1151" i="1"/>
  <c r="P1145" i="1"/>
  <c r="O1145" i="1"/>
  <c r="P1139" i="1"/>
  <c r="O1139" i="1"/>
  <c r="P1133" i="1"/>
  <c r="O1133" i="1"/>
  <c r="P1127" i="1"/>
  <c r="O1127" i="1"/>
  <c r="O1121" i="1"/>
  <c r="P1121" i="1"/>
  <c r="P1115" i="1"/>
  <c r="O1115" i="1"/>
  <c r="P1109" i="1"/>
  <c r="O1109" i="1"/>
  <c r="P1103" i="1"/>
  <c r="O1103" i="1"/>
  <c r="P1097" i="1"/>
  <c r="O1097" i="1"/>
  <c r="P1091" i="1"/>
  <c r="O1091" i="1"/>
  <c r="P1085" i="1"/>
  <c r="O1085" i="1"/>
  <c r="P1079" i="1"/>
  <c r="O1079" i="1"/>
  <c r="P1073" i="1"/>
  <c r="O1073" i="1"/>
  <c r="O1067" i="1"/>
  <c r="P1067" i="1"/>
  <c r="P1061" i="1"/>
  <c r="O1061" i="1"/>
  <c r="P1055" i="1"/>
  <c r="O1055" i="1"/>
  <c r="P1049" i="1"/>
  <c r="O1049" i="1"/>
  <c r="P1043" i="1"/>
  <c r="O1043" i="1"/>
  <c r="P1037" i="1"/>
  <c r="O1037" i="1"/>
  <c r="P1031" i="1"/>
  <c r="O1031" i="1"/>
  <c r="P1025" i="1"/>
  <c r="O1025" i="1"/>
  <c r="P1019" i="1"/>
  <c r="O1019" i="1"/>
  <c r="O1013" i="1"/>
  <c r="P1013" i="1"/>
  <c r="P1007" i="1"/>
  <c r="O1007" i="1"/>
  <c r="P1001" i="1"/>
  <c r="O1001" i="1"/>
  <c r="P995" i="1"/>
  <c r="O995" i="1"/>
  <c r="P989" i="1"/>
  <c r="O989" i="1"/>
  <c r="P983" i="1"/>
  <c r="O983" i="1"/>
  <c r="P977" i="1"/>
  <c r="O977" i="1"/>
  <c r="P971" i="1"/>
  <c r="O971" i="1"/>
  <c r="P965" i="1"/>
  <c r="O965" i="1"/>
  <c r="O959" i="1"/>
  <c r="P959" i="1"/>
  <c r="P953" i="1"/>
  <c r="O953" i="1"/>
  <c r="P947" i="1"/>
  <c r="O947" i="1"/>
  <c r="P941" i="1"/>
  <c r="O941" i="1"/>
  <c r="P935" i="1"/>
  <c r="O935" i="1"/>
  <c r="P929" i="1"/>
  <c r="O929" i="1"/>
  <c r="P923" i="1"/>
  <c r="O923" i="1"/>
  <c r="P917" i="1"/>
  <c r="O917" i="1"/>
  <c r="P911" i="1"/>
  <c r="O911" i="1"/>
  <c r="O905" i="1"/>
  <c r="P905" i="1"/>
  <c r="P899" i="1"/>
  <c r="O899" i="1"/>
  <c r="P893" i="1"/>
  <c r="O893" i="1"/>
  <c r="P887" i="1"/>
  <c r="O887" i="1"/>
  <c r="P881" i="1"/>
  <c r="O881" i="1"/>
  <c r="P875" i="1"/>
  <c r="O875" i="1"/>
  <c r="P869" i="1"/>
  <c r="O869" i="1"/>
  <c r="P863" i="1"/>
  <c r="O863" i="1"/>
  <c r="P857" i="1"/>
  <c r="O857" i="1"/>
  <c r="O851" i="1"/>
  <c r="P851" i="1"/>
  <c r="P845" i="1"/>
  <c r="O845" i="1"/>
  <c r="P839" i="1"/>
  <c r="O839" i="1"/>
  <c r="P833" i="1"/>
  <c r="O833" i="1"/>
  <c r="P827" i="1"/>
  <c r="O827" i="1"/>
  <c r="P821" i="1"/>
  <c r="O821" i="1"/>
  <c r="P815" i="1"/>
  <c r="O815" i="1"/>
  <c r="P809" i="1"/>
  <c r="O809" i="1"/>
  <c r="P803" i="1"/>
  <c r="O803" i="1"/>
  <c r="O797" i="1"/>
  <c r="P797" i="1"/>
  <c r="P791" i="1"/>
  <c r="O791" i="1"/>
  <c r="P785" i="1"/>
  <c r="O785" i="1"/>
  <c r="P779" i="1"/>
  <c r="O779" i="1"/>
  <c r="P773" i="1"/>
  <c r="O773" i="1"/>
  <c r="P767" i="1"/>
  <c r="O767" i="1"/>
  <c r="P761" i="1"/>
  <c r="O761" i="1"/>
  <c r="P755" i="1"/>
  <c r="O755" i="1"/>
  <c r="P749" i="1"/>
  <c r="O749" i="1"/>
  <c r="O743" i="1"/>
  <c r="P743" i="1"/>
  <c r="P737" i="1"/>
  <c r="O737" i="1"/>
  <c r="P731" i="1"/>
  <c r="O731" i="1"/>
  <c r="P725" i="1"/>
  <c r="O725" i="1"/>
  <c r="P719" i="1"/>
  <c r="O719" i="1"/>
  <c r="P713" i="1"/>
  <c r="O713" i="1"/>
  <c r="P707" i="1"/>
  <c r="O707" i="1"/>
  <c r="P701" i="1"/>
  <c r="O701" i="1"/>
  <c r="P695" i="1"/>
  <c r="O695" i="1"/>
  <c r="O689" i="1"/>
  <c r="P689" i="1"/>
  <c r="P683" i="1"/>
  <c r="O683" i="1"/>
  <c r="P677" i="1"/>
  <c r="O677" i="1"/>
  <c r="P671" i="1"/>
  <c r="O671" i="1"/>
  <c r="P665" i="1"/>
  <c r="O665" i="1"/>
  <c r="P659" i="1"/>
  <c r="O659" i="1"/>
  <c r="P653" i="1"/>
  <c r="O653" i="1"/>
  <c r="P647" i="1"/>
  <c r="O647" i="1"/>
  <c r="P641" i="1"/>
  <c r="O641" i="1"/>
  <c r="P635" i="1"/>
  <c r="O635" i="1"/>
  <c r="P629" i="1"/>
  <c r="O629" i="1"/>
  <c r="P623" i="1"/>
  <c r="O623" i="1"/>
  <c r="Q636" i="1" s="1"/>
  <c r="P617" i="1"/>
  <c r="O617" i="1"/>
  <c r="P611" i="1"/>
  <c r="O611" i="1"/>
  <c r="P605" i="1"/>
  <c r="O605" i="1"/>
  <c r="P599" i="1"/>
  <c r="O599" i="1"/>
  <c r="P593" i="1"/>
  <c r="O593" i="1"/>
  <c r="P587" i="1"/>
  <c r="O587" i="1"/>
  <c r="P581" i="1"/>
  <c r="O581" i="1"/>
  <c r="P575" i="1"/>
  <c r="O575" i="1"/>
  <c r="P569" i="1"/>
  <c r="O569" i="1"/>
  <c r="P563" i="1"/>
  <c r="O563" i="1"/>
  <c r="P557" i="1"/>
  <c r="O557" i="1"/>
  <c r="P551" i="1"/>
  <c r="O551" i="1"/>
  <c r="P545" i="1"/>
  <c r="O545" i="1"/>
  <c r="P539" i="1"/>
  <c r="O539" i="1"/>
  <c r="P533" i="1"/>
  <c r="O533" i="1"/>
  <c r="P527" i="1"/>
  <c r="O527" i="1"/>
  <c r="P521" i="1"/>
  <c r="O521" i="1"/>
  <c r="P515" i="1"/>
  <c r="O515" i="1"/>
  <c r="P509" i="1"/>
  <c r="O509" i="1"/>
  <c r="P503" i="1"/>
  <c r="O503" i="1"/>
  <c r="P497" i="1"/>
  <c r="O497" i="1"/>
  <c r="P491" i="1"/>
  <c r="O491" i="1"/>
  <c r="P479" i="1"/>
  <c r="O479" i="1"/>
  <c r="P473" i="1"/>
  <c r="O473" i="1"/>
  <c r="Q486" i="1" s="1"/>
  <c r="P467" i="1"/>
  <c r="O467" i="1"/>
  <c r="P461" i="1"/>
  <c r="O461" i="1"/>
  <c r="P455" i="1"/>
  <c r="O455" i="1"/>
  <c r="Q468" i="1" s="1"/>
  <c r="P449" i="1"/>
  <c r="O449" i="1"/>
  <c r="P443" i="1"/>
  <c r="O443" i="1"/>
  <c r="P437" i="1"/>
  <c r="O437" i="1"/>
  <c r="Q450" i="1" s="1"/>
  <c r="P431" i="1"/>
  <c r="O431" i="1"/>
  <c r="P425" i="1"/>
  <c r="O425" i="1"/>
  <c r="P419" i="1"/>
  <c r="O419" i="1"/>
  <c r="Q432" i="1" s="1"/>
  <c r="P413" i="1"/>
  <c r="O413" i="1"/>
  <c r="P407" i="1"/>
  <c r="O407" i="1"/>
  <c r="P401" i="1"/>
  <c r="O401" i="1"/>
  <c r="Q414" i="1" s="1"/>
  <c r="P395" i="1"/>
  <c r="O395" i="1"/>
  <c r="P389" i="1"/>
  <c r="O389" i="1"/>
  <c r="P383" i="1"/>
  <c r="O383" i="1"/>
  <c r="Q396" i="1" s="1"/>
  <c r="P377" i="1"/>
  <c r="O377" i="1"/>
  <c r="P371" i="1"/>
  <c r="O371" i="1"/>
  <c r="P365" i="1"/>
  <c r="O365" i="1"/>
  <c r="Q378" i="1" s="1"/>
  <c r="P359" i="1"/>
  <c r="O359" i="1"/>
  <c r="P353" i="1"/>
  <c r="O353" i="1"/>
  <c r="P347" i="1"/>
  <c r="O347" i="1"/>
  <c r="Q360" i="1" s="1"/>
  <c r="P341" i="1"/>
  <c r="O341" i="1"/>
  <c r="P335" i="1"/>
  <c r="O335" i="1"/>
  <c r="P329" i="1"/>
  <c r="O329" i="1"/>
  <c r="Q342" i="1" s="1"/>
  <c r="P317" i="1"/>
  <c r="O317" i="1"/>
  <c r="P311" i="1"/>
  <c r="O311" i="1"/>
  <c r="P305" i="1"/>
  <c r="O305" i="1"/>
  <c r="P299" i="1"/>
  <c r="O299" i="1"/>
  <c r="P293" i="1"/>
  <c r="O293" i="1"/>
  <c r="P287" i="1"/>
  <c r="R300" i="1" s="1"/>
  <c r="O287" i="1"/>
  <c r="P281" i="1"/>
  <c r="O281" i="1"/>
  <c r="P275" i="1"/>
  <c r="O275" i="1"/>
  <c r="P269" i="1"/>
  <c r="O269" i="1"/>
  <c r="P263" i="1"/>
  <c r="O263" i="1"/>
  <c r="P257" i="1"/>
  <c r="O257" i="1"/>
  <c r="P251" i="1"/>
  <c r="O251" i="1"/>
  <c r="P245" i="1"/>
  <c r="O245" i="1"/>
  <c r="P239" i="1"/>
  <c r="O239" i="1"/>
  <c r="P233" i="1"/>
  <c r="R246" i="1" s="1"/>
  <c r="O233" i="1"/>
  <c r="P227" i="1"/>
  <c r="O227" i="1"/>
  <c r="P221" i="1"/>
  <c r="O221" i="1"/>
  <c r="P215" i="1"/>
  <c r="R228" i="1" s="1"/>
  <c r="O215" i="1"/>
  <c r="P209" i="1"/>
  <c r="O209" i="1"/>
  <c r="P203" i="1"/>
  <c r="O203" i="1"/>
  <c r="P197" i="1"/>
  <c r="O197" i="1"/>
  <c r="P191" i="1"/>
  <c r="O191" i="1"/>
  <c r="P185" i="1"/>
  <c r="O185" i="1"/>
  <c r="P179" i="1"/>
  <c r="R192" i="1" s="1"/>
  <c r="O179" i="1"/>
  <c r="P173" i="1"/>
  <c r="O173" i="1"/>
  <c r="P167" i="1"/>
  <c r="O167" i="1"/>
  <c r="P155" i="1"/>
  <c r="O155" i="1"/>
  <c r="P149" i="1"/>
  <c r="O149" i="1"/>
  <c r="P143" i="1"/>
  <c r="O143" i="1"/>
  <c r="P137" i="1"/>
  <c r="O137" i="1"/>
  <c r="P131" i="1"/>
  <c r="O131" i="1"/>
  <c r="P125" i="1"/>
  <c r="O125" i="1"/>
  <c r="P119" i="1"/>
  <c r="O119" i="1"/>
  <c r="P113" i="1"/>
  <c r="O113" i="1"/>
  <c r="P107" i="1"/>
  <c r="O107" i="1"/>
  <c r="P101" i="1"/>
  <c r="O101" i="1"/>
  <c r="P95" i="1"/>
  <c r="O95" i="1"/>
  <c r="P89" i="1"/>
  <c r="O89" i="1"/>
  <c r="P83" i="1"/>
  <c r="O83" i="1"/>
  <c r="P77" i="1"/>
  <c r="O77" i="1"/>
  <c r="P71" i="1"/>
  <c r="O71" i="1"/>
  <c r="P65" i="1"/>
  <c r="O65" i="1"/>
  <c r="P59" i="1"/>
  <c r="O59" i="1"/>
  <c r="P53" i="1"/>
  <c r="O53" i="1"/>
  <c r="P47" i="1"/>
  <c r="O47" i="1"/>
  <c r="P41" i="1"/>
  <c r="O41" i="1"/>
  <c r="P35" i="1"/>
  <c r="O35" i="1"/>
  <c r="P29" i="1"/>
  <c r="O29" i="1"/>
  <c r="P23" i="1"/>
  <c r="O23" i="1"/>
  <c r="P17" i="1"/>
  <c r="O17" i="1"/>
  <c r="R24" i="1"/>
  <c r="O1987" i="1"/>
  <c r="O1951" i="1"/>
  <c r="O1915" i="1"/>
  <c r="O1879" i="1"/>
  <c r="O1843" i="1"/>
  <c r="O1807" i="1"/>
  <c r="O1771" i="1"/>
  <c r="O1735" i="1"/>
  <c r="O1699" i="1"/>
  <c r="O1663" i="1"/>
  <c r="O1627" i="1"/>
  <c r="O1591" i="1"/>
  <c r="O1555" i="1"/>
  <c r="O1519" i="1"/>
  <c r="O1483" i="1"/>
  <c r="O1447" i="1"/>
  <c r="O1411" i="1"/>
  <c r="O1375" i="1"/>
  <c r="O1339" i="1"/>
  <c r="O1303" i="1"/>
  <c r="O1267" i="1"/>
  <c r="O1231" i="1"/>
  <c r="O1195" i="1"/>
  <c r="O1159" i="1"/>
  <c r="O1123" i="1"/>
  <c r="O1087" i="1"/>
  <c r="O1051" i="1"/>
  <c r="O1015" i="1"/>
  <c r="O979" i="1"/>
  <c r="O943" i="1"/>
  <c r="O907" i="1"/>
  <c r="O871" i="1"/>
  <c r="O835" i="1"/>
  <c r="O799" i="1"/>
  <c r="O763" i="1"/>
  <c r="O727" i="1"/>
  <c r="O691" i="1"/>
  <c r="O655" i="1"/>
  <c r="O619" i="1"/>
  <c r="O583" i="1"/>
  <c r="O547" i="1"/>
  <c r="O511" i="1"/>
  <c r="O475" i="1"/>
  <c r="O439" i="1"/>
  <c r="O403" i="1"/>
  <c r="O367" i="1"/>
  <c r="O331" i="1"/>
  <c r="O295" i="1"/>
  <c r="Q308" i="1" s="1"/>
  <c r="O259" i="1"/>
  <c r="O223" i="1"/>
  <c r="O187" i="1"/>
  <c r="O151" i="1"/>
  <c r="P1994" i="1"/>
  <c r="P1922" i="1"/>
  <c r="P1850" i="1"/>
  <c r="P1778" i="1"/>
  <c r="P1706" i="1"/>
  <c r="R1718" i="1" s="1"/>
  <c r="P1605" i="1"/>
  <c r="P1389" i="1"/>
  <c r="P1173" i="1"/>
  <c r="P861" i="1"/>
  <c r="P485" i="1"/>
  <c r="R1886" i="1"/>
  <c r="R1748" i="1"/>
  <c r="R1616" i="1"/>
  <c r="R1490" i="1"/>
  <c r="R1094" i="1"/>
  <c r="P3" i="1"/>
  <c r="O3" i="1"/>
  <c r="P1998" i="1"/>
  <c r="O1998" i="1"/>
  <c r="P1986" i="1"/>
  <c r="O1986" i="1"/>
  <c r="P1974" i="1"/>
  <c r="O1974" i="1"/>
  <c r="P1962" i="1"/>
  <c r="O1962" i="1"/>
  <c r="P1956" i="1"/>
  <c r="O1956" i="1"/>
  <c r="P1944" i="1"/>
  <c r="O1944" i="1"/>
  <c r="P1932" i="1"/>
  <c r="O1932" i="1"/>
  <c r="P1920" i="1"/>
  <c r="O1920" i="1"/>
  <c r="P1914" i="1"/>
  <c r="O1914" i="1"/>
  <c r="Q1927" i="1" s="1"/>
  <c r="P1902" i="1"/>
  <c r="O1902" i="1"/>
  <c r="P1890" i="1"/>
  <c r="O1890" i="1"/>
  <c r="P1866" i="1"/>
  <c r="O1866" i="1"/>
  <c r="P1860" i="1"/>
  <c r="O1860" i="1"/>
  <c r="P1842" i="1"/>
  <c r="O1842" i="1"/>
  <c r="P1830" i="1"/>
  <c r="O1830" i="1"/>
  <c r="P1824" i="1"/>
  <c r="O1824" i="1"/>
  <c r="P1812" i="1"/>
  <c r="O1812" i="1"/>
  <c r="P1800" i="1"/>
  <c r="O1800" i="1"/>
  <c r="P1788" i="1"/>
  <c r="O1788" i="1"/>
  <c r="P1776" i="1"/>
  <c r="O1776" i="1"/>
  <c r="P1758" i="1"/>
  <c r="O1758" i="1"/>
  <c r="P1752" i="1"/>
  <c r="O1752" i="1"/>
  <c r="P1740" i="1"/>
  <c r="O1740" i="1"/>
  <c r="P1734" i="1"/>
  <c r="O1734" i="1"/>
  <c r="Q1747" i="1" s="1"/>
  <c r="P1710" i="1"/>
  <c r="O1710" i="1"/>
  <c r="P1698" i="1"/>
  <c r="O1698" i="1"/>
  <c r="P1686" i="1"/>
  <c r="O1686" i="1"/>
  <c r="P1668" i="1"/>
  <c r="O1668" i="1"/>
  <c r="P1656" i="1"/>
  <c r="O1656" i="1"/>
  <c r="P1644" i="1"/>
  <c r="O1644" i="1"/>
  <c r="Q1657" i="1" s="1"/>
  <c r="P1632" i="1"/>
  <c r="O1632" i="1"/>
  <c r="P1620" i="1"/>
  <c r="O1620" i="1"/>
  <c r="P1614" i="1"/>
  <c r="O1614" i="1"/>
  <c r="P1602" i="1"/>
  <c r="O1602" i="1"/>
  <c r="P1584" i="1"/>
  <c r="O1584" i="1"/>
  <c r="P1566" i="1"/>
  <c r="O1566" i="1"/>
  <c r="P1554" i="1"/>
  <c r="O1554" i="1"/>
  <c r="P1548" i="1"/>
  <c r="O1548" i="1"/>
  <c r="P1530" i="1"/>
  <c r="O1530" i="1"/>
  <c r="P1518" i="1"/>
  <c r="O1518" i="1"/>
  <c r="P1506" i="1"/>
  <c r="O1506" i="1"/>
  <c r="P1494" i="1"/>
  <c r="O1494" i="1"/>
  <c r="P1482" i="1"/>
  <c r="O1482" i="1"/>
  <c r="P1470" i="1"/>
  <c r="O1470" i="1"/>
  <c r="P1446" i="1"/>
  <c r="O1446" i="1"/>
  <c r="P1440" i="1"/>
  <c r="O1440" i="1"/>
  <c r="P1428" i="1"/>
  <c r="O1428" i="1"/>
  <c r="P1410" i="1"/>
  <c r="O1410" i="1"/>
  <c r="Q1423" i="1" s="1"/>
  <c r="P1398" i="1"/>
  <c r="O1398" i="1"/>
  <c r="P1386" i="1"/>
  <c r="O1386" i="1"/>
  <c r="P1374" i="1"/>
  <c r="O1374" i="1"/>
  <c r="Q1387" i="1" s="1"/>
  <c r="P1362" i="1"/>
  <c r="O1362" i="1"/>
  <c r="P1356" i="1"/>
  <c r="O1356" i="1"/>
  <c r="P1338" i="1"/>
  <c r="O1338" i="1"/>
  <c r="Q1351" i="1" s="1"/>
  <c r="P1326" i="1"/>
  <c r="O1326" i="1"/>
  <c r="P1314" i="1"/>
  <c r="O1314" i="1"/>
  <c r="P1302" i="1"/>
  <c r="O1302" i="1"/>
  <c r="Q1315" i="1" s="1"/>
  <c r="P1290" i="1"/>
  <c r="O1290" i="1"/>
  <c r="P1272" i="1"/>
  <c r="O1272" i="1"/>
  <c r="P1254" i="1"/>
  <c r="O1254" i="1"/>
  <c r="P1248" i="1"/>
  <c r="O1248" i="1"/>
  <c r="P1236" i="1"/>
  <c r="O1236" i="1"/>
  <c r="P1224" i="1"/>
  <c r="O1224" i="1"/>
  <c r="P1212" i="1"/>
  <c r="O1212" i="1"/>
  <c r="P1200" i="1"/>
  <c r="O1200" i="1"/>
  <c r="P1188" i="1"/>
  <c r="O1188" i="1"/>
  <c r="P1176" i="1"/>
  <c r="O1176" i="1"/>
  <c r="P1170" i="1"/>
  <c r="O1170" i="1"/>
  <c r="P1158" i="1"/>
  <c r="O1158" i="1"/>
  <c r="Q1171" i="1" s="1"/>
  <c r="P1134" i="1"/>
  <c r="O1134" i="1"/>
  <c r="P1116" i="1"/>
  <c r="O1116" i="1"/>
  <c r="P1044" i="1"/>
  <c r="O1044" i="1"/>
  <c r="P2014" i="1"/>
  <c r="O2014" i="1"/>
  <c r="P2008" i="1"/>
  <c r="O2008" i="1"/>
  <c r="P2002" i="1"/>
  <c r="O2002" i="1"/>
  <c r="Q2015" i="1" s="1"/>
  <c r="P1996" i="1"/>
  <c r="O1996" i="1"/>
  <c r="P1990" i="1"/>
  <c r="O1990" i="1"/>
  <c r="P1984" i="1"/>
  <c r="O1984" i="1"/>
  <c r="P1978" i="1"/>
  <c r="O1978" i="1"/>
  <c r="P1972" i="1"/>
  <c r="O1972" i="1"/>
  <c r="P1966" i="1"/>
  <c r="O1966" i="1"/>
  <c r="Q1979" i="1" s="1"/>
  <c r="P1960" i="1"/>
  <c r="O1960" i="1"/>
  <c r="P1954" i="1"/>
  <c r="O1954" i="1"/>
  <c r="P1948" i="1"/>
  <c r="O1948" i="1"/>
  <c r="Q1961" i="1" s="1"/>
  <c r="P1942" i="1"/>
  <c r="O1942" i="1"/>
  <c r="P1936" i="1"/>
  <c r="O1936" i="1"/>
  <c r="P1930" i="1"/>
  <c r="O1930" i="1"/>
  <c r="Q1943" i="1" s="1"/>
  <c r="P1924" i="1"/>
  <c r="O1924" i="1"/>
  <c r="P1918" i="1"/>
  <c r="O1918" i="1"/>
  <c r="P1912" i="1"/>
  <c r="O1912" i="1"/>
  <c r="Q1925" i="1" s="1"/>
  <c r="P1906" i="1"/>
  <c r="O1906" i="1"/>
  <c r="P1900" i="1"/>
  <c r="O1900" i="1"/>
  <c r="P1894" i="1"/>
  <c r="O1894" i="1"/>
  <c r="Q1907" i="1" s="1"/>
  <c r="P1888" i="1"/>
  <c r="O1888" i="1"/>
  <c r="P1882" i="1"/>
  <c r="O1882" i="1"/>
  <c r="P1876" i="1"/>
  <c r="O1876" i="1"/>
  <c r="P1870" i="1"/>
  <c r="O1870" i="1"/>
  <c r="P1864" i="1"/>
  <c r="O1864" i="1"/>
  <c r="P1858" i="1"/>
  <c r="O1858" i="1"/>
  <c r="Q1871" i="1" s="1"/>
  <c r="P1852" i="1"/>
  <c r="O1852" i="1"/>
  <c r="P1846" i="1"/>
  <c r="O1846" i="1"/>
  <c r="P1840" i="1"/>
  <c r="O1840" i="1"/>
  <c r="Q1853" i="1" s="1"/>
  <c r="P1834" i="1"/>
  <c r="O1834" i="1"/>
  <c r="P1828" i="1"/>
  <c r="O1828" i="1"/>
  <c r="P1822" i="1"/>
  <c r="O1822" i="1"/>
  <c r="Q1835" i="1" s="1"/>
  <c r="P1816" i="1"/>
  <c r="O1816" i="1"/>
  <c r="P1810" i="1"/>
  <c r="O1810" i="1"/>
  <c r="P1804" i="1"/>
  <c r="O1804" i="1"/>
  <c r="Q1817" i="1" s="1"/>
  <c r="P1798" i="1"/>
  <c r="O1798" i="1"/>
  <c r="P1792" i="1"/>
  <c r="O1792" i="1"/>
  <c r="P1786" i="1"/>
  <c r="O1786" i="1"/>
  <c r="Q1799" i="1" s="1"/>
  <c r="P1780" i="1"/>
  <c r="O1780" i="1"/>
  <c r="P1774" i="1"/>
  <c r="O1774" i="1"/>
  <c r="P1768" i="1"/>
  <c r="O1768" i="1"/>
  <c r="P1762" i="1"/>
  <c r="O1762" i="1"/>
  <c r="P1756" i="1"/>
  <c r="O1756" i="1"/>
  <c r="P1750" i="1"/>
  <c r="O1750" i="1"/>
  <c r="Q1763" i="1" s="1"/>
  <c r="P1744" i="1"/>
  <c r="O1744" i="1"/>
  <c r="P1738" i="1"/>
  <c r="O1738" i="1"/>
  <c r="P1732" i="1"/>
  <c r="O1732" i="1"/>
  <c r="Q1745" i="1" s="1"/>
  <c r="P1726" i="1"/>
  <c r="O1726" i="1"/>
  <c r="P1720" i="1"/>
  <c r="O1720" i="1"/>
  <c r="P1714" i="1"/>
  <c r="O1714" i="1"/>
  <c r="Q1727" i="1" s="1"/>
  <c r="P1708" i="1"/>
  <c r="O1708" i="1"/>
  <c r="P1702" i="1"/>
  <c r="O1702" i="1"/>
  <c r="P1696" i="1"/>
  <c r="O1696" i="1"/>
  <c r="Q1709" i="1" s="1"/>
  <c r="P1690" i="1"/>
  <c r="O1690" i="1"/>
  <c r="P1684" i="1"/>
  <c r="O1684" i="1"/>
  <c r="P1678" i="1"/>
  <c r="O1678" i="1"/>
  <c r="Q1691" i="1" s="1"/>
  <c r="P1672" i="1"/>
  <c r="O1672" i="1"/>
  <c r="P1666" i="1"/>
  <c r="O1666" i="1"/>
  <c r="P1660" i="1"/>
  <c r="O1660" i="1"/>
  <c r="Q1673" i="1" s="1"/>
  <c r="P1654" i="1"/>
  <c r="O1654" i="1"/>
  <c r="P1648" i="1"/>
  <c r="O1648" i="1"/>
  <c r="P1642" i="1"/>
  <c r="O1642" i="1"/>
  <c r="P1636" i="1"/>
  <c r="O1636" i="1"/>
  <c r="P1630" i="1"/>
  <c r="O1630" i="1"/>
  <c r="P1624" i="1"/>
  <c r="O1624" i="1"/>
  <c r="Q1637" i="1" s="1"/>
  <c r="P1618" i="1"/>
  <c r="O1618" i="1"/>
  <c r="P1612" i="1"/>
  <c r="O1612" i="1"/>
  <c r="P1606" i="1"/>
  <c r="O1606" i="1"/>
  <c r="P1600" i="1"/>
  <c r="O1600" i="1"/>
  <c r="P1594" i="1"/>
  <c r="O1594" i="1"/>
  <c r="P1588" i="1"/>
  <c r="O1588" i="1"/>
  <c r="Q1601" i="1" s="1"/>
  <c r="P1582" i="1"/>
  <c r="O1582" i="1"/>
  <c r="P1576" i="1"/>
  <c r="O1576" i="1"/>
  <c r="P1570" i="1"/>
  <c r="O1570" i="1"/>
  <c r="Q1583" i="1" s="1"/>
  <c r="P1564" i="1"/>
  <c r="O1564" i="1"/>
  <c r="P1558" i="1"/>
  <c r="O1558" i="1"/>
  <c r="P1552" i="1"/>
  <c r="O1552" i="1"/>
  <c r="Q1565" i="1" s="1"/>
  <c r="P1546" i="1"/>
  <c r="O1546" i="1"/>
  <c r="P1540" i="1"/>
  <c r="O1540" i="1"/>
  <c r="P1534" i="1"/>
  <c r="O1534" i="1"/>
  <c r="P1528" i="1"/>
  <c r="O1528" i="1"/>
  <c r="P1522" i="1"/>
  <c r="O1522" i="1"/>
  <c r="P1516" i="1"/>
  <c r="O1516" i="1"/>
  <c r="Q1529" i="1" s="1"/>
  <c r="P1510" i="1"/>
  <c r="O1510" i="1"/>
  <c r="P1504" i="1"/>
  <c r="O1504" i="1"/>
  <c r="P1498" i="1"/>
  <c r="O1498" i="1"/>
  <c r="P1492" i="1"/>
  <c r="O1492" i="1"/>
  <c r="P1486" i="1"/>
  <c r="O1486" i="1"/>
  <c r="P1480" i="1"/>
  <c r="O1480" i="1"/>
  <c r="Q1493" i="1" s="1"/>
  <c r="P1474" i="1"/>
  <c r="O1474" i="1"/>
  <c r="P1468" i="1"/>
  <c r="O1468" i="1"/>
  <c r="P1462" i="1"/>
  <c r="O1462" i="1"/>
  <c r="P1456" i="1"/>
  <c r="O1456" i="1"/>
  <c r="P1450" i="1"/>
  <c r="O1450" i="1"/>
  <c r="P1444" i="1"/>
  <c r="O1444" i="1"/>
  <c r="P1438" i="1"/>
  <c r="O1438" i="1"/>
  <c r="P1432" i="1"/>
  <c r="O1432" i="1"/>
  <c r="P1426" i="1"/>
  <c r="O1426" i="1"/>
  <c r="P1420" i="1"/>
  <c r="O1420" i="1"/>
  <c r="P1414" i="1"/>
  <c r="O1414" i="1"/>
  <c r="P1408" i="1"/>
  <c r="O1408" i="1"/>
  <c r="Q1421" i="1" s="1"/>
  <c r="P1402" i="1"/>
  <c r="O1402" i="1"/>
  <c r="P1396" i="1"/>
  <c r="O1396" i="1"/>
  <c r="P1390" i="1"/>
  <c r="O1390" i="1"/>
  <c r="P1384" i="1"/>
  <c r="O1384" i="1"/>
  <c r="P1378" i="1"/>
  <c r="O1378" i="1"/>
  <c r="P1372" i="1"/>
  <c r="O1372" i="1"/>
  <c r="Q1385" i="1" s="1"/>
  <c r="P1366" i="1"/>
  <c r="O1366" i="1"/>
  <c r="P1360" i="1"/>
  <c r="O1360" i="1"/>
  <c r="P1354" i="1"/>
  <c r="O1354" i="1"/>
  <c r="Q1367" i="1" s="1"/>
  <c r="P1348" i="1"/>
  <c r="O1348" i="1"/>
  <c r="P1342" i="1"/>
  <c r="O1342" i="1"/>
  <c r="P1336" i="1"/>
  <c r="O1336" i="1"/>
  <c r="Q1349" i="1" s="1"/>
  <c r="P1330" i="1"/>
  <c r="O1330" i="1"/>
  <c r="P1324" i="1"/>
  <c r="O1324" i="1"/>
  <c r="P1318" i="1"/>
  <c r="O1318" i="1"/>
  <c r="P1312" i="1"/>
  <c r="O1312" i="1"/>
  <c r="P1306" i="1"/>
  <c r="O1306" i="1"/>
  <c r="P1300" i="1"/>
  <c r="O1300" i="1"/>
  <c r="Q1313" i="1" s="1"/>
  <c r="P1294" i="1"/>
  <c r="O1294" i="1"/>
  <c r="P1288" i="1"/>
  <c r="O1288" i="1"/>
  <c r="P1282" i="1"/>
  <c r="O1282" i="1"/>
  <c r="P1276" i="1"/>
  <c r="O1276" i="1"/>
  <c r="P1270" i="1"/>
  <c r="O1270" i="1"/>
  <c r="P1264" i="1"/>
  <c r="O1264" i="1"/>
  <c r="Q1277" i="1" s="1"/>
  <c r="P1258" i="1"/>
  <c r="O1258" i="1"/>
  <c r="P1252" i="1"/>
  <c r="O1252" i="1"/>
  <c r="P1246" i="1"/>
  <c r="O1246" i="1"/>
  <c r="P1240" i="1"/>
  <c r="O1240" i="1"/>
  <c r="P1234" i="1"/>
  <c r="O1234" i="1"/>
  <c r="P1228" i="1"/>
  <c r="O1228" i="1"/>
  <c r="Q1241" i="1" s="1"/>
  <c r="P1222" i="1"/>
  <c r="O1222" i="1"/>
  <c r="P1216" i="1"/>
  <c r="O1216" i="1"/>
  <c r="P1210" i="1"/>
  <c r="O1210" i="1"/>
  <c r="P1204" i="1"/>
  <c r="O1204" i="1"/>
  <c r="P1198" i="1"/>
  <c r="O1198" i="1"/>
  <c r="P1192" i="1"/>
  <c r="O1192" i="1"/>
  <c r="Q1205" i="1" s="1"/>
  <c r="P1186" i="1"/>
  <c r="O1186" i="1"/>
  <c r="P1180" i="1"/>
  <c r="O1180" i="1"/>
  <c r="P1174" i="1"/>
  <c r="O1174" i="1"/>
  <c r="P1168" i="1"/>
  <c r="O1168" i="1"/>
  <c r="P1162" i="1"/>
  <c r="O1162" i="1"/>
  <c r="P1156" i="1"/>
  <c r="O1156" i="1"/>
  <c r="Q1169" i="1" s="1"/>
  <c r="P1150" i="1"/>
  <c r="O1150" i="1"/>
  <c r="P1144" i="1"/>
  <c r="O1144" i="1"/>
  <c r="P1138" i="1"/>
  <c r="O1138" i="1"/>
  <c r="Q1151" i="1" s="1"/>
  <c r="P1132" i="1"/>
  <c r="O1132" i="1"/>
  <c r="P1126" i="1"/>
  <c r="O1126" i="1"/>
  <c r="P1120" i="1"/>
  <c r="O1120" i="1"/>
  <c r="Q1133" i="1" s="1"/>
  <c r="P1114" i="1"/>
  <c r="O1114" i="1"/>
  <c r="P1108" i="1"/>
  <c r="O1108" i="1"/>
  <c r="P1102" i="1"/>
  <c r="O1102" i="1"/>
  <c r="Q1115" i="1" s="1"/>
  <c r="P1096" i="1"/>
  <c r="O1096" i="1"/>
  <c r="P1090" i="1"/>
  <c r="O1090" i="1"/>
  <c r="P1084" i="1"/>
  <c r="O1084" i="1"/>
  <c r="Q1097" i="1" s="1"/>
  <c r="P1078" i="1"/>
  <c r="O1078" i="1"/>
  <c r="P1072" i="1"/>
  <c r="O1072" i="1"/>
  <c r="P1066" i="1"/>
  <c r="O1066" i="1"/>
  <c r="Q1079" i="1" s="1"/>
  <c r="P1060" i="1"/>
  <c r="O1060" i="1"/>
  <c r="P1054" i="1"/>
  <c r="O1054" i="1"/>
  <c r="P1048" i="1"/>
  <c r="O1048" i="1"/>
  <c r="Q1061" i="1" s="1"/>
  <c r="P1042" i="1"/>
  <c r="O1042" i="1"/>
  <c r="P1036" i="1"/>
  <c r="O1036" i="1"/>
  <c r="P1030" i="1"/>
  <c r="O1030" i="1"/>
  <c r="Q1043" i="1" s="1"/>
  <c r="P1024" i="1"/>
  <c r="O1024" i="1"/>
  <c r="P1018" i="1"/>
  <c r="O1018" i="1"/>
  <c r="P1012" i="1"/>
  <c r="O1012" i="1"/>
  <c r="Q1025" i="1" s="1"/>
  <c r="P1006" i="1"/>
  <c r="O1006" i="1"/>
  <c r="P1000" i="1"/>
  <c r="O1000" i="1"/>
  <c r="P994" i="1"/>
  <c r="O994" i="1"/>
  <c r="Q1007" i="1" s="1"/>
  <c r="P988" i="1"/>
  <c r="O988" i="1"/>
  <c r="P982" i="1"/>
  <c r="O982" i="1"/>
  <c r="P976" i="1"/>
  <c r="O976" i="1"/>
  <c r="Q989" i="1" s="1"/>
  <c r="P970" i="1"/>
  <c r="O970" i="1"/>
  <c r="P964" i="1"/>
  <c r="O964" i="1"/>
  <c r="P958" i="1"/>
  <c r="O958" i="1"/>
  <c r="Q971" i="1" s="1"/>
  <c r="P952" i="1"/>
  <c r="O952" i="1"/>
  <c r="P946" i="1"/>
  <c r="O946" i="1"/>
  <c r="P940" i="1"/>
  <c r="O940" i="1"/>
  <c r="Q953" i="1" s="1"/>
  <c r="P934" i="1"/>
  <c r="O934" i="1"/>
  <c r="P928" i="1"/>
  <c r="O928" i="1"/>
  <c r="P922" i="1"/>
  <c r="O922" i="1"/>
  <c r="Q935" i="1" s="1"/>
  <c r="P916" i="1"/>
  <c r="O916" i="1"/>
  <c r="P910" i="1"/>
  <c r="O910" i="1"/>
  <c r="P904" i="1"/>
  <c r="O904" i="1"/>
  <c r="Q917" i="1" s="1"/>
  <c r="P898" i="1"/>
  <c r="O898" i="1"/>
  <c r="P892" i="1"/>
  <c r="O892" i="1"/>
  <c r="P886" i="1"/>
  <c r="O886" i="1"/>
  <c r="Q899" i="1" s="1"/>
  <c r="P880" i="1"/>
  <c r="O880" i="1"/>
  <c r="P874" i="1"/>
  <c r="O874" i="1"/>
  <c r="P868" i="1"/>
  <c r="O868" i="1"/>
  <c r="Q881" i="1" s="1"/>
  <c r="P862" i="1"/>
  <c r="O862" i="1"/>
  <c r="P856" i="1"/>
  <c r="O856" i="1"/>
  <c r="P850" i="1"/>
  <c r="O850" i="1"/>
  <c r="Q863" i="1" s="1"/>
  <c r="P844" i="1"/>
  <c r="O844" i="1"/>
  <c r="P838" i="1"/>
  <c r="O838" i="1"/>
  <c r="P832" i="1"/>
  <c r="O832" i="1"/>
  <c r="Q845" i="1" s="1"/>
  <c r="P826" i="1"/>
  <c r="O826" i="1"/>
  <c r="P820" i="1"/>
  <c r="O820" i="1"/>
  <c r="P814" i="1"/>
  <c r="O814" i="1"/>
  <c r="Q827" i="1" s="1"/>
  <c r="P808" i="1"/>
  <c r="O808" i="1"/>
  <c r="P802" i="1"/>
  <c r="O802" i="1"/>
  <c r="P796" i="1"/>
  <c r="O796" i="1"/>
  <c r="Q809" i="1" s="1"/>
  <c r="P790" i="1"/>
  <c r="O790" i="1"/>
  <c r="P784" i="1"/>
  <c r="O784" i="1"/>
  <c r="P778" i="1"/>
  <c r="O778" i="1"/>
  <c r="Q791" i="1" s="1"/>
  <c r="P772" i="1"/>
  <c r="O772" i="1"/>
  <c r="P766" i="1"/>
  <c r="O766" i="1"/>
  <c r="P760" i="1"/>
  <c r="O760" i="1"/>
  <c r="Q773" i="1" s="1"/>
  <c r="P754" i="1"/>
  <c r="O754" i="1"/>
  <c r="P748" i="1"/>
  <c r="O748" i="1"/>
  <c r="P742" i="1"/>
  <c r="O742" i="1"/>
  <c r="Q755" i="1" s="1"/>
  <c r="P736" i="1"/>
  <c r="O736" i="1"/>
  <c r="P730" i="1"/>
  <c r="O730" i="1"/>
  <c r="P724" i="1"/>
  <c r="O724" i="1"/>
  <c r="Q737" i="1" s="1"/>
  <c r="P718" i="1"/>
  <c r="O718" i="1"/>
  <c r="P712" i="1"/>
  <c r="O712" i="1"/>
  <c r="P706" i="1"/>
  <c r="O706" i="1"/>
  <c r="Q719" i="1" s="1"/>
  <c r="P700" i="1"/>
  <c r="O700" i="1"/>
  <c r="P694" i="1"/>
  <c r="O694" i="1"/>
  <c r="P688" i="1"/>
  <c r="O688" i="1"/>
  <c r="Q701" i="1" s="1"/>
  <c r="P682" i="1"/>
  <c r="O682" i="1"/>
  <c r="P676" i="1"/>
  <c r="O676" i="1"/>
  <c r="P670" i="1"/>
  <c r="O670" i="1"/>
  <c r="Q683" i="1" s="1"/>
  <c r="P664" i="1"/>
  <c r="O664" i="1"/>
  <c r="P658" i="1"/>
  <c r="O658" i="1"/>
  <c r="P652" i="1"/>
  <c r="O652" i="1"/>
  <c r="P646" i="1"/>
  <c r="O646" i="1"/>
  <c r="P640" i="1"/>
  <c r="O640" i="1"/>
  <c r="O634" i="1"/>
  <c r="P634" i="1"/>
  <c r="P628" i="1"/>
  <c r="O628" i="1"/>
  <c r="P622" i="1"/>
  <c r="O622" i="1"/>
  <c r="P616" i="1"/>
  <c r="O616" i="1"/>
  <c r="Q629" i="1" s="1"/>
  <c r="P610" i="1"/>
  <c r="O610" i="1"/>
  <c r="P604" i="1"/>
  <c r="O604" i="1"/>
  <c r="P598" i="1"/>
  <c r="O598" i="1"/>
  <c r="Q611" i="1" s="1"/>
  <c r="P592" i="1"/>
  <c r="O592" i="1"/>
  <c r="P586" i="1"/>
  <c r="O586" i="1"/>
  <c r="P580" i="1"/>
  <c r="O580" i="1"/>
  <c r="Q593" i="1" s="1"/>
  <c r="P574" i="1"/>
  <c r="O574" i="1"/>
  <c r="P568" i="1"/>
  <c r="O568" i="1"/>
  <c r="P562" i="1"/>
  <c r="O562" i="1"/>
  <c r="Q575" i="1" s="1"/>
  <c r="P556" i="1"/>
  <c r="O556" i="1"/>
  <c r="P550" i="1"/>
  <c r="O550" i="1"/>
  <c r="P544" i="1"/>
  <c r="O544" i="1"/>
  <c r="Q557" i="1" s="1"/>
  <c r="P538" i="1"/>
  <c r="O538" i="1"/>
  <c r="P532" i="1"/>
  <c r="O532" i="1"/>
  <c r="P526" i="1"/>
  <c r="O526" i="1"/>
  <c r="Q539" i="1" s="1"/>
  <c r="P520" i="1"/>
  <c r="O520" i="1"/>
  <c r="P514" i="1"/>
  <c r="O514" i="1"/>
  <c r="P508" i="1"/>
  <c r="O508" i="1"/>
  <c r="Q521" i="1" s="1"/>
  <c r="P502" i="1"/>
  <c r="O502" i="1"/>
  <c r="P496" i="1"/>
  <c r="O496" i="1"/>
  <c r="P490" i="1"/>
  <c r="O490" i="1"/>
  <c r="Q503" i="1" s="1"/>
  <c r="P484" i="1"/>
  <c r="O484" i="1"/>
  <c r="P478" i="1"/>
  <c r="O478" i="1"/>
  <c r="O472" i="1"/>
  <c r="P472" i="1"/>
  <c r="R485" i="1" s="1"/>
  <c r="P466" i="1"/>
  <c r="O466" i="1"/>
  <c r="P460" i="1"/>
  <c r="O460" i="1"/>
  <c r="P454" i="1"/>
  <c r="O454" i="1"/>
  <c r="Q467" i="1" s="1"/>
  <c r="P448" i="1"/>
  <c r="O448" i="1"/>
  <c r="P442" i="1"/>
  <c r="O442" i="1"/>
  <c r="P436" i="1"/>
  <c r="O436" i="1"/>
  <c r="Q449" i="1" s="1"/>
  <c r="P430" i="1"/>
  <c r="O430" i="1"/>
  <c r="P424" i="1"/>
  <c r="O424" i="1"/>
  <c r="P418" i="1"/>
  <c r="O418" i="1"/>
  <c r="Q431" i="1" s="1"/>
  <c r="P412" i="1"/>
  <c r="O412" i="1"/>
  <c r="P406" i="1"/>
  <c r="O406" i="1"/>
  <c r="P400" i="1"/>
  <c r="O400" i="1"/>
  <c r="Q413" i="1" s="1"/>
  <c r="P394" i="1"/>
  <c r="O394" i="1"/>
  <c r="P388" i="1"/>
  <c r="O388" i="1"/>
  <c r="P382" i="1"/>
  <c r="O382" i="1"/>
  <c r="Q395" i="1" s="1"/>
  <c r="P376" i="1"/>
  <c r="O376" i="1"/>
  <c r="P370" i="1"/>
  <c r="O370" i="1"/>
  <c r="P364" i="1"/>
  <c r="O364" i="1"/>
  <c r="P358" i="1"/>
  <c r="O358" i="1"/>
  <c r="P352" i="1"/>
  <c r="O352" i="1"/>
  <c r="P346" i="1"/>
  <c r="O346" i="1"/>
  <c r="P340" i="1"/>
  <c r="O340" i="1"/>
  <c r="P334" i="1"/>
  <c r="O334" i="1"/>
  <c r="P328" i="1"/>
  <c r="O328" i="1"/>
  <c r="Q341" i="1" s="1"/>
  <c r="P322" i="1"/>
  <c r="O322" i="1"/>
  <c r="P316" i="1"/>
  <c r="O316" i="1"/>
  <c r="O310" i="1"/>
  <c r="P310" i="1"/>
  <c r="P304" i="1"/>
  <c r="O304" i="1"/>
  <c r="P298" i="1"/>
  <c r="O298" i="1"/>
  <c r="P292" i="1"/>
  <c r="O292" i="1"/>
  <c r="Q305" i="1" s="1"/>
  <c r="P286" i="1"/>
  <c r="O286" i="1"/>
  <c r="P280" i="1"/>
  <c r="O280" i="1"/>
  <c r="P274" i="1"/>
  <c r="O274" i="1"/>
  <c r="Q287" i="1" s="1"/>
  <c r="P268" i="1"/>
  <c r="O268" i="1"/>
  <c r="P262" i="1"/>
  <c r="O262" i="1"/>
  <c r="P256" i="1"/>
  <c r="O256" i="1"/>
  <c r="Q269" i="1" s="1"/>
  <c r="P250" i="1"/>
  <c r="O250" i="1"/>
  <c r="P244" i="1"/>
  <c r="O244" i="1"/>
  <c r="P238" i="1"/>
  <c r="O238" i="1"/>
  <c r="Q251" i="1" s="1"/>
  <c r="P232" i="1"/>
  <c r="O232" i="1"/>
  <c r="P226" i="1"/>
  <c r="O226" i="1"/>
  <c r="P220" i="1"/>
  <c r="O220" i="1"/>
  <c r="Q233" i="1" s="1"/>
  <c r="P214" i="1"/>
  <c r="O214" i="1"/>
  <c r="P208" i="1"/>
  <c r="O208" i="1"/>
  <c r="P202" i="1"/>
  <c r="O202" i="1"/>
  <c r="Q215" i="1" s="1"/>
  <c r="P196" i="1"/>
  <c r="O196" i="1"/>
  <c r="P190" i="1"/>
  <c r="O190" i="1"/>
  <c r="P184" i="1"/>
  <c r="O184" i="1"/>
  <c r="Q197" i="1" s="1"/>
  <c r="P178" i="1"/>
  <c r="O178" i="1"/>
  <c r="P172" i="1"/>
  <c r="O172" i="1"/>
  <c r="P166" i="1"/>
  <c r="O166" i="1"/>
  <c r="Q179" i="1" s="1"/>
  <c r="P160" i="1"/>
  <c r="O160" i="1"/>
  <c r="P154" i="1"/>
  <c r="O154" i="1"/>
  <c r="O148" i="1"/>
  <c r="P148" i="1"/>
  <c r="P142" i="1"/>
  <c r="O142" i="1"/>
  <c r="P136" i="1"/>
  <c r="O136" i="1"/>
  <c r="P130" i="1"/>
  <c r="O130" i="1"/>
  <c r="Q143" i="1" s="1"/>
  <c r="P124" i="1"/>
  <c r="O124" i="1"/>
  <c r="P118" i="1"/>
  <c r="O118" i="1"/>
  <c r="P112" i="1"/>
  <c r="O112" i="1"/>
  <c r="P106" i="1"/>
  <c r="O106" i="1"/>
  <c r="P100" i="1"/>
  <c r="O100" i="1"/>
  <c r="P94" i="1"/>
  <c r="O94" i="1"/>
  <c r="Q107" i="1" s="1"/>
  <c r="P88" i="1"/>
  <c r="O88" i="1"/>
  <c r="P82" i="1"/>
  <c r="O82" i="1"/>
  <c r="P76" i="1"/>
  <c r="O76" i="1"/>
  <c r="Q89" i="1" s="1"/>
  <c r="P70" i="1"/>
  <c r="O70" i="1"/>
  <c r="P64" i="1"/>
  <c r="O64" i="1"/>
  <c r="P58" i="1"/>
  <c r="O58" i="1"/>
  <c r="P52" i="1"/>
  <c r="O52" i="1"/>
  <c r="P46" i="1"/>
  <c r="O46" i="1"/>
  <c r="P40" i="1"/>
  <c r="O40" i="1"/>
  <c r="P34" i="1"/>
  <c r="O34" i="1"/>
  <c r="P28" i="1"/>
  <c r="O28" i="1"/>
  <c r="P22" i="1"/>
  <c r="O22" i="1"/>
  <c r="Q35" i="1" s="1"/>
  <c r="P16" i="1"/>
  <c r="R25" i="1" s="1"/>
  <c r="O16" i="1"/>
  <c r="P10" i="1"/>
  <c r="O10" i="1"/>
  <c r="P4" i="1"/>
  <c r="O4" i="1"/>
  <c r="O1981" i="1"/>
  <c r="O1945" i="1"/>
  <c r="O1909" i="1"/>
  <c r="O1873" i="1"/>
  <c r="O1837" i="1"/>
  <c r="O1801" i="1"/>
  <c r="Q1814" i="1" s="1"/>
  <c r="S1814" i="1" s="1"/>
  <c r="O1765" i="1"/>
  <c r="O1729" i="1"/>
  <c r="O1693" i="1"/>
  <c r="O1657" i="1"/>
  <c r="O1621" i="1"/>
  <c r="O1585" i="1"/>
  <c r="Q1598" i="1" s="1"/>
  <c r="O1549" i="1"/>
  <c r="O1513" i="1"/>
  <c r="O1477" i="1"/>
  <c r="O1441" i="1"/>
  <c r="O1405" i="1"/>
  <c r="O1369" i="1"/>
  <c r="Q1382" i="1" s="1"/>
  <c r="O1333" i="1"/>
  <c r="O1297" i="1"/>
  <c r="O1261" i="1"/>
  <c r="O1225" i="1"/>
  <c r="O1189" i="1"/>
  <c r="O1153" i="1"/>
  <c r="Q1166" i="1" s="1"/>
  <c r="O1117" i="1"/>
  <c r="O1081" i="1"/>
  <c r="O1045" i="1"/>
  <c r="O1009" i="1"/>
  <c r="O973" i="1"/>
  <c r="O937" i="1"/>
  <c r="Q950" i="1" s="1"/>
  <c r="O901" i="1"/>
  <c r="O865" i="1"/>
  <c r="O829" i="1"/>
  <c r="O793" i="1"/>
  <c r="O757" i="1"/>
  <c r="O721" i="1"/>
  <c r="Q734" i="1" s="1"/>
  <c r="O685" i="1"/>
  <c r="O649" i="1"/>
  <c r="O613" i="1"/>
  <c r="O577" i="1"/>
  <c r="O541" i="1"/>
  <c r="O505" i="1"/>
  <c r="Q518" i="1" s="1"/>
  <c r="O469" i="1"/>
  <c r="O433" i="1"/>
  <c r="O397" i="1"/>
  <c r="O361" i="1"/>
  <c r="O325" i="1"/>
  <c r="O289" i="1"/>
  <c r="O253" i="1"/>
  <c r="O217" i="1"/>
  <c r="O181" i="1"/>
  <c r="O145" i="1"/>
  <c r="P1982" i="1"/>
  <c r="R1994" i="1" s="1"/>
  <c r="P1910" i="1"/>
  <c r="P1838" i="1"/>
  <c r="P1766" i="1"/>
  <c r="P1694" i="1"/>
  <c r="P1569" i="1"/>
  <c r="R1580" i="1" s="1"/>
  <c r="P1353" i="1"/>
  <c r="P1131" i="1"/>
  <c r="P807" i="1"/>
  <c r="P405" i="1"/>
  <c r="O1988" i="1"/>
  <c r="P1988" i="1"/>
  <c r="O1976" i="1"/>
  <c r="P1976" i="1"/>
  <c r="O1964" i="1"/>
  <c r="P1964" i="1"/>
  <c r="O1916" i="1"/>
  <c r="P1916" i="1"/>
  <c r="O1844" i="1"/>
  <c r="P1844" i="1"/>
  <c r="O1772" i="1"/>
  <c r="P1772" i="1"/>
  <c r="O1724" i="1"/>
  <c r="P1724" i="1"/>
  <c r="O1676" i="1"/>
  <c r="P1676" i="1"/>
  <c r="P1646" i="1"/>
  <c r="O1646" i="1"/>
  <c r="P1628" i="1"/>
  <c r="O1628" i="1"/>
  <c r="P1604" i="1"/>
  <c r="O1604" i="1"/>
  <c r="P1586" i="1"/>
  <c r="O1586" i="1"/>
  <c r="P1574" i="1"/>
  <c r="R1586" i="1" s="1"/>
  <c r="O1574" i="1"/>
  <c r="P1562" i="1"/>
  <c r="O1562" i="1"/>
  <c r="P1550" i="1"/>
  <c r="O1550" i="1"/>
  <c r="P1538" i="1"/>
  <c r="R1550" i="1" s="1"/>
  <c r="O1538" i="1"/>
  <c r="P1526" i="1"/>
  <c r="R1538" i="1" s="1"/>
  <c r="O1526" i="1"/>
  <c r="P1502" i="1"/>
  <c r="O1502" i="1"/>
  <c r="P1484" i="1"/>
  <c r="O1484" i="1"/>
  <c r="P1472" i="1"/>
  <c r="O1472" i="1"/>
  <c r="P1448" i="1"/>
  <c r="O1448" i="1"/>
  <c r="P1418" i="1"/>
  <c r="R1430" i="1" s="1"/>
  <c r="O1418" i="1"/>
  <c r="P1394" i="1"/>
  <c r="O1394" i="1"/>
  <c r="P1370" i="1"/>
  <c r="O1370" i="1"/>
  <c r="P1334" i="1"/>
  <c r="R1346" i="1" s="1"/>
  <c r="O1334" i="1"/>
  <c r="P1310" i="1"/>
  <c r="O1310" i="1"/>
  <c r="P1280" i="1"/>
  <c r="O1280" i="1"/>
  <c r="P1256" i="1"/>
  <c r="R1268" i="1" s="1"/>
  <c r="O1256" i="1"/>
  <c r="P1232" i="1"/>
  <c r="O1232" i="1"/>
  <c r="P1208" i="1"/>
  <c r="O1208" i="1"/>
  <c r="P1184" i="1"/>
  <c r="R1196" i="1" s="1"/>
  <c r="O1184" i="1"/>
  <c r="P1160" i="1"/>
  <c r="O1160" i="1"/>
  <c r="P1130" i="1"/>
  <c r="O1130" i="1"/>
  <c r="P1106" i="1"/>
  <c r="R1118" i="1" s="1"/>
  <c r="O1106" i="1"/>
  <c r="Q1118" i="1" s="1"/>
  <c r="S1118" i="1" s="1"/>
  <c r="P1076" i="1"/>
  <c r="O1076" i="1"/>
  <c r="P1058" i="1"/>
  <c r="O1058" i="1"/>
  <c r="P1028" i="1"/>
  <c r="O1028" i="1"/>
  <c r="P998" i="1"/>
  <c r="R1010" i="1" s="1"/>
  <c r="O998" i="1"/>
  <c r="P968" i="1"/>
  <c r="O968" i="1"/>
  <c r="P944" i="1"/>
  <c r="O944" i="1"/>
  <c r="P914" i="1"/>
  <c r="R926" i="1" s="1"/>
  <c r="O914" i="1"/>
  <c r="P866" i="1"/>
  <c r="O866" i="1"/>
  <c r="P842" i="1"/>
  <c r="O842" i="1"/>
  <c r="P812" i="1"/>
  <c r="O812" i="1"/>
  <c r="P788" i="1"/>
  <c r="O788" i="1"/>
  <c r="P758" i="1"/>
  <c r="R770" i="1" s="1"/>
  <c r="O758" i="1"/>
  <c r="P728" i="1"/>
  <c r="O728" i="1"/>
  <c r="P704" i="1"/>
  <c r="O704" i="1"/>
  <c r="P674" i="1"/>
  <c r="O674" i="1"/>
  <c r="P650" i="1"/>
  <c r="O650" i="1"/>
  <c r="P626" i="1"/>
  <c r="O626" i="1"/>
  <c r="Q639" i="1" s="1"/>
  <c r="P584" i="1"/>
  <c r="O584" i="1"/>
  <c r="P548" i="1"/>
  <c r="O548" i="1"/>
  <c r="P524" i="1"/>
  <c r="O524" i="1"/>
  <c r="P500" i="1"/>
  <c r="O500" i="1"/>
  <c r="P482" i="1"/>
  <c r="O482" i="1"/>
  <c r="P458" i="1"/>
  <c r="O458" i="1"/>
  <c r="P428" i="1"/>
  <c r="R440" i="1" s="1"/>
  <c r="O428" i="1"/>
  <c r="P404" i="1"/>
  <c r="O404" i="1"/>
  <c r="P386" i="1"/>
  <c r="O386" i="1"/>
  <c r="P362" i="1"/>
  <c r="R374" i="1" s="1"/>
  <c r="O362" i="1"/>
  <c r="P338" i="1"/>
  <c r="O338" i="1"/>
  <c r="P308" i="1"/>
  <c r="O308" i="1"/>
  <c r="P284" i="1"/>
  <c r="R295" i="1" s="1"/>
  <c r="O284" i="1"/>
  <c r="P266" i="1"/>
  <c r="O266" i="1"/>
  <c r="P242" i="1"/>
  <c r="O242" i="1"/>
  <c r="P218" i="1"/>
  <c r="R230" i="1" s="1"/>
  <c r="O218" i="1"/>
  <c r="P194" i="1"/>
  <c r="O194" i="1"/>
  <c r="P170" i="1"/>
  <c r="O170" i="1"/>
  <c r="P140" i="1"/>
  <c r="O140" i="1"/>
  <c r="O2013" i="1"/>
  <c r="P2013" i="1"/>
  <c r="P2007" i="1"/>
  <c r="O2007" i="1"/>
  <c r="O2001" i="1"/>
  <c r="P2001" i="1"/>
  <c r="P1995" i="1"/>
  <c r="O1995" i="1"/>
  <c r="O1989" i="1"/>
  <c r="P1989" i="1"/>
  <c r="R2002" i="1" s="1"/>
  <c r="P1983" i="1"/>
  <c r="O1983" i="1"/>
  <c r="O1977" i="1"/>
  <c r="P1977" i="1"/>
  <c r="P1971" i="1"/>
  <c r="R1984" i="1" s="1"/>
  <c r="O1971" i="1"/>
  <c r="Q1983" i="1" s="1"/>
  <c r="O1965" i="1"/>
  <c r="P1965" i="1"/>
  <c r="P1959" i="1"/>
  <c r="O1959" i="1"/>
  <c r="O1953" i="1"/>
  <c r="P1953" i="1"/>
  <c r="R1966" i="1" s="1"/>
  <c r="P1947" i="1"/>
  <c r="R1958" i="1" s="1"/>
  <c r="O1947" i="1"/>
  <c r="O1941" i="1"/>
  <c r="P1941" i="1"/>
  <c r="P1935" i="1"/>
  <c r="R1948" i="1" s="1"/>
  <c r="O1935" i="1"/>
  <c r="Q1946" i="1" s="1"/>
  <c r="O1929" i="1"/>
  <c r="P1929" i="1"/>
  <c r="P1923" i="1"/>
  <c r="O1923" i="1"/>
  <c r="O1917" i="1"/>
  <c r="P1917" i="1"/>
  <c r="R1930" i="1" s="1"/>
  <c r="P1911" i="1"/>
  <c r="O1911" i="1"/>
  <c r="O1905" i="1"/>
  <c r="P1905" i="1"/>
  <c r="P1899" i="1"/>
  <c r="R1912" i="1" s="1"/>
  <c r="O1899" i="1"/>
  <c r="Q1910" i="1" s="1"/>
  <c r="O1893" i="1"/>
  <c r="P1893" i="1"/>
  <c r="P1887" i="1"/>
  <c r="O1887" i="1"/>
  <c r="O1881" i="1"/>
  <c r="P1881" i="1"/>
  <c r="P1875" i="1"/>
  <c r="O1875" i="1"/>
  <c r="O1869" i="1"/>
  <c r="P1869" i="1"/>
  <c r="P1863" i="1"/>
  <c r="R1876" i="1" s="1"/>
  <c r="O1863" i="1"/>
  <c r="Q1875" i="1" s="1"/>
  <c r="O1857" i="1"/>
  <c r="P1857" i="1"/>
  <c r="P1851" i="1"/>
  <c r="O1851" i="1"/>
  <c r="O1845" i="1"/>
  <c r="P1845" i="1"/>
  <c r="R1858" i="1" s="1"/>
  <c r="P1839" i="1"/>
  <c r="O1839" i="1"/>
  <c r="O1833" i="1"/>
  <c r="P1833" i="1"/>
  <c r="P1827" i="1"/>
  <c r="R1840" i="1" s="1"/>
  <c r="O1827" i="1"/>
  <c r="Q1839" i="1" s="1"/>
  <c r="O1821" i="1"/>
  <c r="P1821" i="1"/>
  <c r="P1815" i="1"/>
  <c r="R1826" i="1" s="1"/>
  <c r="O1815" i="1"/>
  <c r="O1809" i="1"/>
  <c r="P1809" i="1"/>
  <c r="R1822" i="1" s="1"/>
  <c r="P1803" i="1"/>
  <c r="R1814" i="1" s="1"/>
  <c r="O1803" i="1"/>
  <c r="O1797" i="1"/>
  <c r="P1797" i="1"/>
  <c r="P1791" i="1"/>
  <c r="O1791" i="1"/>
  <c r="Q1803" i="1" s="1"/>
  <c r="O1785" i="1"/>
  <c r="P1785" i="1"/>
  <c r="P1779" i="1"/>
  <c r="O1779" i="1"/>
  <c r="O1773" i="1"/>
  <c r="P1773" i="1"/>
  <c r="P1767" i="1"/>
  <c r="O1767" i="1"/>
  <c r="O1761" i="1"/>
  <c r="P1761" i="1"/>
  <c r="P1755" i="1"/>
  <c r="R1768" i="1" s="1"/>
  <c r="O1755" i="1"/>
  <c r="Q1767" i="1" s="1"/>
  <c r="O1749" i="1"/>
  <c r="P1749" i="1"/>
  <c r="P1743" i="1"/>
  <c r="O1743" i="1"/>
  <c r="O1737" i="1"/>
  <c r="P1737" i="1"/>
  <c r="R1750" i="1" s="1"/>
  <c r="P1731" i="1"/>
  <c r="O1731" i="1"/>
  <c r="O1725" i="1"/>
  <c r="P1725" i="1"/>
  <c r="P1719" i="1"/>
  <c r="O1719" i="1"/>
  <c r="Q1731" i="1" s="1"/>
  <c r="O1713" i="1"/>
  <c r="P1713" i="1"/>
  <c r="P1707" i="1"/>
  <c r="O1707" i="1"/>
  <c r="O1701" i="1"/>
  <c r="P1701" i="1"/>
  <c r="R1714" i="1" s="1"/>
  <c r="P1695" i="1"/>
  <c r="O1695" i="1"/>
  <c r="O1689" i="1"/>
  <c r="P1689" i="1"/>
  <c r="P1683" i="1"/>
  <c r="R1696" i="1" s="1"/>
  <c r="O1683" i="1"/>
  <c r="Q1695" i="1" s="1"/>
  <c r="O1677" i="1"/>
  <c r="P1677" i="1"/>
  <c r="P1671" i="1"/>
  <c r="O1671" i="1"/>
  <c r="O1665" i="1"/>
  <c r="P1665" i="1"/>
  <c r="R1678" i="1" s="1"/>
  <c r="P1659" i="1"/>
  <c r="O1659" i="1"/>
  <c r="O1653" i="1"/>
  <c r="P1653" i="1"/>
  <c r="P1647" i="1"/>
  <c r="R1660" i="1" s="1"/>
  <c r="O1647" i="1"/>
  <c r="O1635" i="1"/>
  <c r="P1635" i="1"/>
  <c r="O1629" i="1"/>
  <c r="P1629" i="1"/>
  <c r="O1623" i="1"/>
  <c r="P1623" i="1"/>
  <c r="R1634" i="1" s="1"/>
  <c r="P1617" i="1"/>
  <c r="O1617" i="1"/>
  <c r="P1611" i="1"/>
  <c r="R1624" i="1" s="1"/>
  <c r="O1611" i="1"/>
  <c r="O1599" i="1"/>
  <c r="P1599" i="1"/>
  <c r="O1593" i="1"/>
  <c r="P1593" i="1"/>
  <c r="R1606" i="1" s="1"/>
  <c r="O1587" i="1"/>
  <c r="P1587" i="1"/>
  <c r="R1600" i="1" s="1"/>
  <c r="P1581" i="1"/>
  <c r="O1581" i="1"/>
  <c r="P1575" i="1"/>
  <c r="O1575" i="1"/>
  <c r="O1563" i="1"/>
  <c r="P1563" i="1"/>
  <c r="R1576" i="1" s="1"/>
  <c r="O1557" i="1"/>
  <c r="P1557" i="1"/>
  <c r="O1551" i="1"/>
  <c r="P1551" i="1"/>
  <c r="P1545" i="1"/>
  <c r="O1545" i="1"/>
  <c r="P1539" i="1"/>
  <c r="O1539" i="1"/>
  <c r="O1527" i="1"/>
  <c r="P1527" i="1"/>
  <c r="O1521" i="1"/>
  <c r="P1521" i="1"/>
  <c r="R1532" i="1" s="1"/>
  <c r="O1515" i="1"/>
  <c r="P1515" i="1"/>
  <c r="P1509" i="1"/>
  <c r="O1509" i="1"/>
  <c r="P1503" i="1"/>
  <c r="O1503" i="1"/>
  <c r="O1491" i="1"/>
  <c r="P1491" i="1"/>
  <c r="O1485" i="1"/>
  <c r="P1485" i="1"/>
  <c r="O1479" i="1"/>
  <c r="P1479" i="1"/>
  <c r="P1473" i="1"/>
  <c r="R1486" i="1" s="1"/>
  <c r="O1473" i="1"/>
  <c r="P1467" i="1"/>
  <c r="R1480" i="1" s="1"/>
  <c r="O1467" i="1"/>
  <c r="O1455" i="1"/>
  <c r="P1455" i="1"/>
  <c r="O1449" i="1"/>
  <c r="Q1462" i="1" s="1"/>
  <c r="P1449" i="1"/>
  <c r="O1443" i="1"/>
  <c r="P1443" i="1"/>
  <c r="P1437" i="1"/>
  <c r="O1437" i="1"/>
  <c r="P1431" i="1"/>
  <c r="O1431" i="1"/>
  <c r="O1419" i="1"/>
  <c r="P1419" i="1"/>
  <c r="O1413" i="1"/>
  <c r="P1413" i="1"/>
  <c r="O1407" i="1"/>
  <c r="P1407" i="1"/>
  <c r="P1401" i="1"/>
  <c r="O1401" i="1"/>
  <c r="P1395" i="1"/>
  <c r="O1395" i="1"/>
  <c r="O1383" i="1"/>
  <c r="P1383" i="1"/>
  <c r="R1394" i="1" s="1"/>
  <c r="O1377" i="1"/>
  <c r="P1377" i="1"/>
  <c r="R1390" i="1" s="1"/>
  <c r="O1371" i="1"/>
  <c r="P1371" i="1"/>
  <c r="R1384" i="1" s="1"/>
  <c r="P1365" i="1"/>
  <c r="O1365" i="1"/>
  <c r="P1359" i="1"/>
  <c r="O1359" i="1"/>
  <c r="O1347" i="1"/>
  <c r="P1347" i="1"/>
  <c r="O1341" i="1"/>
  <c r="P1341" i="1"/>
  <c r="O1335" i="1"/>
  <c r="P1335" i="1"/>
  <c r="R1348" i="1" s="1"/>
  <c r="P1329" i="1"/>
  <c r="O1329" i="1"/>
  <c r="P1323" i="1"/>
  <c r="O1323" i="1"/>
  <c r="O1311" i="1"/>
  <c r="P1311" i="1"/>
  <c r="O1305" i="1"/>
  <c r="P1305" i="1"/>
  <c r="O1299" i="1"/>
  <c r="P1299" i="1"/>
  <c r="P1293" i="1"/>
  <c r="O1293" i="1"/>
  <c r="P1287" i="1"/>
  <c r="O1287" i="1"/>
  <c r="O1275" i="1"/>
  <c r="P1275" i="1"/>
  <c r="O1269" i="1"/>
  <c r="P1269" i="1"/>
  <c r="O1263" i="1"/>
  <c r="P1263" i="1"/>
  <c r="P1257" i="1"/>
  <c r="R1270" i="1" s="1"/>
  <c r="O1257" i="1"/>
  <c r="P1251" i="1"/>
  <c r="R1264" i="1" s="1"/>
  <c r="O1251" i="1"/>
  <c r="O1239" i="1"/>
  <c r="P1239" i="1"/>
  <c r="O1233" i="1"/>
  <c r="P1233" i="1"/>
  <c r="O1227" i="1"/>
  <c r="P1227" i="1"/>
  <c r="P1221" i="1"/>
  <c r="O1221" i="1"/>
  <c r="P1215" i="1"/>
  <c r="R1228" i="1" s="1"/>
  <c r="O1215" i="1"/>
  <c r="O1203" i="1"/>
  <c r="P1203" i="1"/>
  <c r="O1197" i="1"/>
  <c r="P1197" i="1"/>
  <c r="O1191" i="1"/>
  <c r="P1191" i="1"/>
  <c r="P1185" i="1"/>
  <c r="O1185" i="1"/>
  <c r="P1179" i="1"/>
  <c r="R1192" i="1" s="1"/>
  <c r="O1179" i="1"/>
  <c r="O1167" i="1"/>
  <c r="P1167" i="1"/>
  <c r="O1161" i="1"/>
  <c r="P1161" i="1"/>
  <c r="R1174" i="1" s="1"/>
  <c r="O1155" i="1"/>
  <c r="P1155" i="1"/>
  <c r="R1168" i="1" s="1"/>
  <c r="P1149" i="1"/>
  <c r="R1160" i="1" s="1"/>
  <c r="O1149" i="1"/>
  <c r="P1143" i="1"/>
  <c r="O1143" i="1"/>
  <c r="P1137" i="1"/>
  <c r="O1137" i="1"/>
  <c r="P1125" i="1"/>
  <c r="R1136" i="1" s="1"/>
  <c r="O1125" i="1"/>
  <c r="P1119" i="1"/>
  <c r="O1119" i="1"/>
  <c r="O1113" i="1"/>
  <c r="P1113" i="1"/>
  <c r="R1126" i="1" s="1"/>
  <c r="P1107" i="1"/>
  <c r="O1107" i="1"/>
  <c r="P1101" i="1"/>
  <c r="O1101" i="1"/>
  <c r="P1095" i="1"/>
  <c r="O1095" i="1"/>
  <c r="P1089" i="1"/>
  <c r="O1089" i="1"/>
  <c r="P1083" i="1"/>
  <c r="O1083" i="1"/>
  <c r="P1071" i="1"/>
  <c r="O1071" i="1"/>
  <c r="Q1082" i="1" s="1"/>
  <c r="P1065" i="1"/>
  <c r="R1076" i="1" s="1"/>
  <c r="O1065" i="1"/>
  <c r="O1059" i="1"/>
  <c r="P1059" i="1"/>
  <c r="P1053" i="1"/>
  <c r="O1053" i="1"/>
  <c r="P1047" i="1"/>
  <c r="O1047" i="1"/>
  <c r="P1041" i="1"/>
  <c r="O1041" i="1"/>
  <c r="P1035" i="1"/>
  <c r="O1035" i="1"/>
  <c r="P1029" i="1"/>
  <c r="O1029" i="1"/>
  <c r="P1017" i="1"/>
  <c r="O1017" i="1"/>
  <c r="P1011" i="1"/>
  <c r="O1011" i="1"/>
  <c r="O1005" i="1"/>
  <c r="P1005" i="1"/>
  <c r="P999" i="1"/>
  <c r="O999" i="1"/>
  <c r="P993" i="1"/>
  <c r="O993" i="1"/>
  <c r="P987" i="1"/>
  <c r="O987" i="1"/>
  <c r="P981" i="1"/>
  <c r="R992" i="1" s="1"/>
  <c r="O981" i="1"/>
  <c r="P975" i="1"/>
  <c r="O975" i="1"/>
  <c r="P963" i="1"/>
  <c r="O963" i="1"/>
  <c r="P957" i="1"/>
  <c r="O957" i="1"/>
  <c r="O951" i="1"/>
  <c r="P951" i="1"/>
  <c r="P945" i="1"/>
  <c r="O945" i="1"/>
  <c r="P939" i="1"/>
  <c r="O939" i="1"/>
  <c r="P933" i="1"/>
  <c r="O933" i="1"/>
  <c r="P927" i="1"/>
  <c r="O927" i="1"/>
  <c r="P921" i="1"/>
  <c r="O921" i="1"/>
  <c r="P909" i="1"/>
  <c r="O909" i="1"/>
  <c r="P903" i="1"/>
  <c r="O903" i="1"/>
  <c r="O897" i="1"/>
  <c r="P897" i="1"/>
  <c r="P891" i="1"/>
  <c r="O891" i="1"/>
  <c r="P885" i="1"/>
  <c r="R896" i="1" s="1"/>
  <c r="O885" i="1"/>
  <c r="P879" i="1"/>
  <c r="O879" i="1"/>
  <c r="P873" i="1"/>
  <c r="O873" i="1"/>
  <c r="P867" i="1"/>
  <c r="O867" i="1"/>
  <c r="P855" i="1"/>
  <c r="O855" i="1"/>
  <c r="P849" i="1"/>
  <c r="O849" i="1"/>
  <c r="O843" i="1"/>
  <c r="P843" i="1"/>
  <c r="P837" i="1"/>
  <c r="O837" i="1"/>
  <c r="P831" i="1"/>
  <c r="O831" i="1"/>
  <c r="P825" i="1"/>
  <c r="O825" i="1"/>
  <c r="P819" i="1"/>
  <c r="O819" i="1"/>
  <c r="P813" i="1"/>
  <c r="R826" i="1" s="1"/>
  <c r="O813" i="1"/>
  <c r="P801" i="1"/>
  <c r="O801" i="1"/>
  <c r="P795" i="1"/>
  <c r="R808" i="1" s="1"/>
  <c r="O795" i="1"/>
  <c r="O789" i="1"/>
  <c r="P789" i="1"/>
  <c r="P783" i="1"/>
  <c r="O783" i="1"/>
  <c r="P777" i="1"/>
  <c r="R788" i="1" s="1"/>
  <c r="O777" i="1"/>
  <c r="P771" i="1"/>
  <c r="O771" i="1"/>
  <c r="P765" i="1"/>
  <c r="O765" i="1"/>
  <c r="P759" i="1"/>
  <c r="O759" i="1"/>
  <c r="P747" i="1"/>
  <c r="O747" i="1"/>
  <c r="P741" i="1"/>
  <c r="R752" i="1" s="1"/>
  <c r="O741" i="1"/>
  <c r="O735" i="1"/>
  <c r="P735" i="1"/>
  <c r="P729" i="1"/>
  <c r="O729" i="1"/>
  <c r="P723" i="1"/>
  <c r="O723" i="1"/>
  <c r="P717" i="1"/>
  <c r="O717" i="1"/>
  <c r="P711" i="1"/>
  <c r="R722" i="1" s="1"/>
  <c r="O711" i="1"/>
  <c r="P705" i="1"/>
  <c r="O705" i="1"/>
  <c r="P693" i="1"/>
  <c r="O693" i="1"/>
  <c r="P687" i="1"/>
  <c r="O687" i="1"/>
  <c r="O681" i="1"/>
  <c r="P681" i="1"/>
  <c r="P675" i="1"/>
  <c r="O675" i="1"/>
  <c r="P669" i="1"/>
  <c r="O669" i="1"/>
  <c r="P663" i="1"/>
  <c r="O663" i="1"/>
  <c r="P657" i="1"/>
  <c r="O657" i="1"/>
  <c r="P651" i="1"/>
  <c r="O651" i="1"/>
  <c r="P639" i="1"/>
  <c r="O639" i="1"/>
  <c r="P633" i="1"/>
  <c r="O633" i="1"/>
  <c r="P627" i="1"/>
  <c r="O627" i="1"/>
  <c r="O621" i="1"/>
  <c r="P621" i="1"/>
  <c r="P615" i="1"/>
  <c r="R626" i="1" s="1"/>
  <c r="O615" i="1"/>
  <c r="P609" i="1"/>
  <c r="O609" i="1"/>
  <c r="P603" i="1"/>
  <c r="O603" i="1"/>
  <c r="P597" i="1"/>
  <c r="R610" i="1" s="1"/>
  <c r="O597" i="1"/>
  <c r="P591" i="1"/>
  <c r="O591" i="1"/>
  <c r="P585" i="1"/>
  <c r="O585" i="1"/>
  <c r="P579" i="1"/>
  <c r="R592" i="1" s="1"/>
  <c r="O579" i="1"/>
  <c r="P573" i="1"/>
  <c r="O573" i="1"/>
  <c r="P561" i="1"/>
  <c r="O561" i="1"/>
  <c r="P555" i="1"/>
  <c r="O555" i="1"/>
  <c r="P549" i="1"/>
  <c r="O549" i="1"/>
  <c r="P543" i="1"/>
  <c r="O543" i="1"/>
  <c r="P537" i="1"/>
  <c r="O537" i="1"/>
  <c r="P531" i="1"/>
  <c r="O531" i="1"/>
  <c r="P525" i="1"/>
  <c r="O525" i="1"/>
  <c r="P519" i="1"/>
  <c r="O519" i="1"/>
  <c r="P513" i="1"/>
  <c r="O513" i="1"/>
  <c r="P507" i="1"/>
  <c r="R520" i="1" s="1"/>
  <c r="O507" i="1"/>
  <c r="P501" i="1"/>
  <c r="O501" i="1"/>
  <c r="P495" i="1"/>
  <c r="O495" i="1"/>
  <c r="P489" i="1"/>
  <c r="O489" i="1"/>
  <c r="P483" i="1"/>
  <c r="O483" i="1"/>
  <c r="P477" i="1"/>
  <c r="O477" i="1"/>
  <c r="P471" i="1"/>
  <c r="O471" i="1"/>
  <c r="P465" i="1"/>
  <c r="O465" i="1"/>
  <c r="O459" i="1"/>
  <c r="P459" i="1"/>
  <c r="P453" i="1"/>
  <c r="O453" i="1"/>
  <c r="P447" i="1"/>
  <c r="O447" i="1"/>
  <c r="P441" i="1"/>
  <c r="O441" i="1"/>
  <c r="P435" i="1"/>
  <c r="O435" i="1"/>
  <c r="P429" i="1"/>
  <c r="O429" i="1"/>
  <c r="P423" i="1"/>
  <c r="O423" i="1"/>
  <c r="P417" i="1"/>
  <c r="O417" i="1"/>
  <c r="P411" i="1"/>
  <c r="O411" i="1"/>
  <c r="P399" i="1"/>
  <c r="O399" i="1"/>
  <c r="P393" i="1"/>
  <c r="R406" i="1" s="1"/>
  <c r="O393" i="1"/>
  <c r="P387" i="1"/>
  <c r="O387" i="1"/>
  <c r="P381" i="1"/>
  <c r="O381" i="1"/>
  <c r="P375" i="1"/>
  <c r="R388" i="1" s="1"/>
  <c r="O375" i="1"/>
  <c r="P369" i="1"/>
  <c r="O369" i="1"/>
  <c r="P363" i="1"/>
  <c r="O363" i="1"/>
  <c r="P357" i="1"/>
  <c r="R370" i="1" s="1"/>
  <c r="O357" i="1"/>
  <c r="P351" i="1"/>
  <c r="R362" i="1" s="1"/>
  <c r="O351" i="1"/>
  <c r="P345" i="1"/>
  <c r="O345" i="1"/>
  <c r="P339" i="1"/>
  <c r="R352" i="1" s="1"/>
  <c r="O339" i="1"/>
  <c r="P333" i="1"/>
  <c r="O333" i="1"/>
  <c r="P327" i="1"/>
  <c r="O327" i="1"/>
  <c r="P321" i="1"/>
  <c r="O321" i="1"/>
  <c r="P315" i="1"/>
  <c r="O315" i="1"/>
  <c r="P309" i="1"/>
  <c r="O309" i="1"/>
  <c r="Q322" i="1" s="1"/>
  <c r="P303" i="1"/>
  <c r="O303" i="1"/>
  <c r="O297" i="1"/>
  <c r="P297" i="1"/>
  <c r="P291" i="1"/>
  <c r="O291" i="1"/>
  <c r="P285" i="1"/>
  <c r="O285" i="1"/>
  <c r="P279" i="1"/>
  <c r="O279" i="1"/>
  <c r="P273" i="1"/>
  <c r="O273" i="1"/>
  <c r="P267" i="1"/>
  <c r="O267" i="1"/>
  <c r="P261" i="1"/>
  <c r="O261" i="1"/>
  <c r="P255" i="1"/>
  <c r="O255" i="1"/>
  <c r="P249" i="1"/>
  <c r="O249" i="1"/>
  <c r="P237" i="1"/>
  <c r="O237" i="1"/>
  <c r="P231" i="1"/>
  <c r="O231" i="1"/>
  <c r="P225" i="1"/>
  <c r="O225" i="1"/>
  <c r="P219" i="1"/>
  <c r="O219" i="1"/>
  <c r="P213" i="1"/>
  <c r="O213" i="1"/>
  <c r="P207" i="1"/>
  <c r="O207" i="1"/>
  <c r="Q218" i="1" s="1"/>
  <c r="P201" i="1"/>
  <c r="O201" i="1"/>
  <c r="P195" i="1"/>
  <c r="O195" i="1"/>
  <c r="P189" i="1"/>
  <c r="O189" i="1"/>
  <c r="P183" i="1"/>
  <c r="O183" i="1"/>
  <c r="P177" i="1"/>
  <c r="O177" i="1"/>
  <c r="P171" i="1"/>
  <c r="O171" i="1"/>
  <c r="P165" i="1"/>
  <c r="O165" i="1"/>
  <c r="P159" i="1"/>
  <c r="O159" i="1"/>
  <c r="P153" i="1"/>
  <c r="O153" i="1"/>
  <c r="P147" i="1"/>
  <c r="O147" i="1"/>
  <c r="P141" i="1"/>
  <c r="O141" i="1"/>
  <c r="Q152" i="1" s="1"/>
  <c r="O135" i="1"/>
  <c r="P135" i="1"/>
  <c r="O2011" i="1"/>
  <c r="O1975" i="1"/>
  <c r="O1939" i="1"/>
  <c r="O1903" i="1"/>
  <c r="O1867" i="1"/>
  <c r="O1831" i="1"/>
  <c r="O1795" i="1"/>
  <c r="O1759" i="1"/>
  <c r="O1723" i="1"/>
  <c r="O1687" i="1"/>
  <c r="O1651" i="1"/>
  <c r="O1615" i="1"/>
  <c r="O1579" i="1"/>
  <c r="O1543" i="1"/>
  <c r="O1507" i="1"/>
  <c r="O1471" i="1"/>
  <c r="O1435" i="1"/>
  <c r="O1399" i="1"/>
  <c r="O1363" i="1"/>
  <c r="O1327" i="1"/>
  <c r="O1291" i="1"/>
  <c r="O1255" i="1"/>
  <c r="O1219" i="1"/>
  <c r="O1183" i="1"/>
  <c r="O1147" i="1"/>
  <c r="O1111" i="1"/>
  <c r="O1075" i="1"/>
  <c r="O1039" i="1"/>
  <c r="O1003" i="1"/>
  <c r="O967" i="1"/>
  <c r="O931" i="1"/>
  <c r="O895" i="1"/>
  <c r="O859" i="1"/>
  <c r="O823" i="1"/>
  <c r="O787" i="1"/>
  <c r="O751" i="1"/>
  <c r="O715" i="1"/>
  <c r="O679" i="1"/>
  <c r="O643" i="1"/>
  <c r="O607" i="1"/>
  <c r="O571" i="1"/>
  <c r="O535" i="1"/>
  <c r="O499" i="1"/>
  <c r="O463" i="1"/>
  <c r="P1970" i="1"/>
  <c r="P1898" i="1"/>
  <c r="P1826" i="1"/>
  <c r="P1754" i="1"/>
  <c r="P1682" i="1"/>
  <c r="R1694" i="1" s="1"/>
  <c r="P1533" i="1"/>
  <c r="R1546" i="1" s="1"/>
  <c r="P1317" i="1"/>
  <c r="R1330" i="1" s="1"/>
  <c r="P1077" i="1"/>
  <c r="R1090" i="1" s="1"/>
  <c r="P753" i="1"/>
  <c r="P323" i="1"/>
  <c r="R331" i="1" s="1"/>
  <c r="R136" i="1"/>
  <c r="R118" i="1"/>
  <c r="R100" i="1"/>
  <c r="R82" i="1"/>
  <c r="R64" i="1"/>
  <c r="R46" i="1"/>
  <c r="R28" i="1"/>
  <c r="R22" i="1"/>
  <c r="O450" i="1"/>
  <c r="O444" i="1"/>
  <c r="O438" i="1"/>
  <c r="O432" i="1"/>
  <c r="O426" i="1"/>
  <c r="O420" i="1"/>
  <c r="Q433" i="1" s="1"/>
  <c r="S433" i="1" s="1"/>
  <c r="O414" i="1"/>
  <c r="O408" i="1"/>
  <c r="O402" i="1"/>
  <c r="O396" i="1"/>
  <c r="O390" i="1"/>
  <c r="O384" i="1"/>
  <c r="O378" i="1"/>
  <c r="O372" i="1"/>
  <c r="O366" i="1"/>
  <c r="O360" i="1"/>
  <c r="O354" i="1"/>
  <c r="O348" i="1"/>
  <c r="Q361" i="1" s="1"/>
  <c r="S361" i="1" s="1"/>
  <c r="O342" i="1"/>
  <c r="O336" i="1"/>
  <c r="O330" i="1"/>
  <c r="O324" i="1"/>
  <c r="O318" i="1"/>
  <c r="O312" i="1"/>
  <c r="Q325" i="1" s="1"/>
  <c r="O306" i="1"/>
  <c r="O300" i="1"/>
  <c r="O294" i="1"/>
  <c r="O288" i="1"/>
  <c r="O282" i="1"/>
  <c r="O276" i="1"/>
  <c r="O270" i="1"/>
  <c r="O264" i="1"/>
  <c r="O258" i="1"/>
  <c r="O252" i="1"/>
  <c r="O246" i="1"/>
  <c r="O240" i="1"/>
  <c r="O234" i="1"/>
  <c r="O228" i="1"/>
  <c r="O222" i="1"/>
  <c r="O216" i="1"/>
  <c r="O210" i="1"/>
  <c r="O204" i="1"/>
  <c r="Q217" i="1" s="1"/>
  <c r="O198" i="1"/>
  <c r="O192" i="1"/>
  <c r="O186" i="1"/>
  <c r="O180" i="1"/>
  <c r="O174" i="1"/>
  <c r="O168" i="1"/>
  <c r="O162" i="1"/>
  <c r="O156" i="1"/>
  <c r="O150" i="1"/>
  <c r="O144" i="1"/>
  <c r="O138" i="1"/>
  <c r="O132" i="1"/>
  <c r="Q145" i="1" s="1"/>
  <c r="O126" i="1"/>
  <c r="O120" i="1"/>
  <c r="O114" i="1"/>
  <c r="O108" i="1"/>
  <c r="O102" i="1"/>
  <c r="O96" i="1"/>
  <c r="Q109" i="1" s="1"/>
  <c r="O90" i="1"/>
  <c r="O84" i="1"/>
  <c r="O78" i="1"/>
  <c r="O72" i="1"/>
  <c r="O66" i="1"/>
  <c r="O60" i="1"/>
  <c r="Q73" i="1" s="1"/>
  <c r="O54" i="1"/>
  <c r="O48" i="1"/>
  <c r="O42" i="1"/>
  <c r="O36" i="1"/>
  <c r="O30" i="1"/>
  <c r="O24" i="1"/>
  <c r="Q37" i="1" s="1"/>
  <c r="O18" i="1"/>
  <c r="O12" i="1"/>
  <c r="O6" i="1"/>
  <c r="R135" i="1"/>
  <c r="R117" i="1"/>
  <c r="R99" i="1"/>
  <c r="R93" i="1"/>
  <c r="R81" i="1"/>
  <c r="R63" i="1"/>
  <c r="R45" i="1"/>
  <c r="R27" i="1"/>
  <c r="R21" i="1"/>
  <c r="O11" i="1"/>
  <c r="O5" i="1"/>
  <c r="R134" i="1"/>
  <c r="R98" i="1"/>
  <c r="R80" i="1"/>
  <c r="R62" i="1"/>
  <c r="R44" i="1"/>
  <c r="R26" i="1"/>
  <c r="R20" i="1"/>
  <c r="R451" i="1"/>
  <c r="R433" i="1"/>
  <c r="R415" i="1"/>
  <c r="R409" i="1"/>
  <c r="R397" i="1"/>
  <c r="R391" i="1"/>
  <c r="R385" i="1"/>
  <c r="R379" i="1"/>
  <c r="R373" i="1"/>
  <c r="R367" i="1"/>
  <c r="R361" i="1"/>
  <c r="R355" i="1"/>
  <c r="R301" i="1"/>
  <c r="R289" i="1"/>
  <c r="R265" i="1"/>
  <c r="R247" i="1"/>
  <c r="R229" i="1"/>
  <c r="R193" i="1"/>
  <c r="R175" i="1"/>
  <c r="R115" i="1"/>
  <c r="R97" i="1"/>
  <c r="R91" i="1"/>
  <c r="R61" i="1"/>
  <c r="R43" i="1"/>
  <c r="R19" i="1"/>
  <c r="O129" i="1"/>
  <c r="O123" i="1"/>
  <c r="Q136" i="1" s="1"/>
  <c r="S136" i="1" s="1"/>
  <c r="O117" i="1"/>
  <c r="O111" i="1"/>
  <c r="O105" i="1"/>
  <c r="O99" i="1"/>
  <c r="O93" i="1"/>
  <c r="O87" i="1"/>
  <c r="Q100" i="1" s="1"/>
  <c r="S100" i="1" s="1"/>
  <c r="O75" i="1"/>
  <c r="O69" i="1"/>
  <c r="O63" i="1"/>
  <c r="O57" i="1"/>
  <c r="O51" i="1"/>
  <c r="O45" i="1"/>
  <c r="Q58" i="1" s="1"/>
  <c r="O39" i="1"/>
  <c r="O33" i="1"/>
  <c r="O27" i="1"/>
  <c r="O21" i="1"/>
  <c r="O15" i="1"/>
  <c r="O9" i="1"/>
  <c r="Q22" i="1" s="1"/>
  <c r="S22" i="1" s="1"/>
  <c r="R18" i="1"/>
  <c r="O134" i="1"/>
  <c r="Q147" i="1" s="1"/>
  <c r="O128" i="1"/>
  <c r="O122" i="1"/>
  <c r="O116" i="1"/>
  <c r="O110" i="1"/>
  <c r="O104" i="1"/>
  <c r="O98" i="1"/>
  <c r="O92" i="1"/>
  <c r="O86" i="1"/>
  <c r="O80" i="1"/>
  <c r="O74" i="1"/>
  <c r="Q74" i="1" s="1"/>
  <c r="O68" i="1"/>
  <c r="O62" i="1"/>
  <c r="O56" i="1"/>
  <c r="O50" i="1"/>
  <c r="O44" i="1"/>
  <c r="O38" i="1"/>
  <c r="O32" i="1"/>
  <c r="O26" i="1"/>
  <c r="O20" i="1"/>
  <c r="O14" i="1"/>
  <c r="O8" i="1"/>
  <c r="X2011" i="1"/>
  <c r="W2011" i="1"/>
  <c r="X2005" i="1"/>
  <c r="W2005" i="1"/>
  <c r="W1999" i="1"/>
  <c r="X1999" i="1"/>
  <c r="X1993" i="1"/>
  <c r="W1993" i="1"/>
  <c r="W1987" i="1"/>
  <c r="X1987" i="1"/>
  <c r="W1981" i="1"/>
  <c r="X1981" i="1"/>
  <c r="X1975" i="1"/>
  <c r="W1975" i="1"/>
  <c r="X1969" i="1"/>
  <c r="W1969" i="1"/>
  <c r="X1963" i="1"/>
  <c r="W1963" i="1"/>
  <c r="X1957" i="1"/>
  <c r="W1957" i="1"/>
  <c r="W1951" i="1"/>
  <c r="X1951" i="1"/>
  <c r="X1945" i="1"/>
  <c r="W1945" i="1"/>
  <c r="X1939" i="1"/>
  <c r="W1939" i="1"/>
  <c r="X1933" i="1"/>
  <c r="W1933" i="1"/>
  <c r="W1927" i="1"/>
  <c r="X1927" i="1"/>
  <c r="X1921" i="1"/>
  <c r="W1921" i="1"/>
  <c r="X1915" i="1"/>
  <c r="W1915" i="1"/>
  <c r="X1909" i="1"/>
  <c r="W1909" i="1"/>
  <c r="X1903" i="1"/>
  <c r="W1903" i="1"/>
  <c r="X1897" i="1"/>
  <c r="W1897" i="1"/>
  <c r="X1891" i="1"/>
  <c r="W1891" i="1"/>
  <c r="X1885" i="1"/>
  <c r="W1885" i="1"/>
  <c r="X1879" i="1"/>
  <c r="W1879" i="1"/>
  <c r="X1873" i="1"/>
  <c r="W1873" i="1"/>
  <c r="X1867" i="1"/>
  <c r="W1867" i="1"/>
  <c r="X1861" i="1"/>
  <c r="W1861" i="1"/>
  <c r="X1855" i="1"/>
  <c r="W1855" i="1"/>
  <c r="X1849" i="1"/>
  <c r="W1849" i="1"/>
  <c r="X1843" i="1"/>
  <c r="W1843" i="1"/>
  <c r="X1837" i="1"/>
  <c r="W1837" i="1"/>
  <c r="X1831" i="1"/>
  <c r="W1831" i="1"/>
  <c r="X1825" i="1"/>
  <c r="W1825" i="1"/>
  <c r="X1819" i="1"/>
  <c r="W1819" i="1"/>
  <c r="X1813" i="1"/>
  <c r="W1813" i="1"/>
  <c r="X1807" i="1"/>
  <c r="W1807" i="1"/>
  <c r="X1801" i="1"/>
  <c r="W1801" i="1"/>
  <c r="X1795" i="1"/>
  <c r="W1795" i="1"/>
  <c r="X1789" i="1"/>
  <c r="W1789" i="1"/>
  <c r="X1783" i="1"/>
  <c r="W1783" i="1"/>
  <c r="X1777" i="1"/>
  <c r="W1777" i="1"/>
  <c r="X1771" i="1"/>
  <c r="W1771" i="1"/>
  <c r="X1765" i="1"/>
  <c r="W1765" i="1"/>
  <c r="X1759" i="1"/>
  <c r="W1759" i="1"/>
  <c r="X1753" i="1"/>
  <c r="W1753" i="1"/>
  <c r="X1747" i="1"/>
  <c r="W1747" i="1"/>
  <c r="X1741" i="1"/>
  <c r="W1741" i="1"/>
  <c r="X1735" i="1"/>
  <c r="W1735" i="1"/>
  <c r="X1729" i="1"/>
  <c r="W1729" i="1"/>
  <c r="X1723" i="1"/>
  <c r="W1723" i="1"/>
  <c r="X1717" i="1"/>
  <c r="W1717" i="1"/>
  <c r="X1711" i="1"/>
  <c r="W1711" i="1"/>
  <c r="X1705" i="1"/>
  <c r="W1705" i="1"/>
  <c r="X1699" i="1"/>
  <c r="W1699" i="1"/>
  <c r="X1693" i="1"/>
  <c r="W1693" i="1"/>
  <c r="X1687" i="1"/>
  <c r="W1687" i="1"/>
  <c r="X1681" i="1"/>
  <c r="W1681" i="1"/>
  <c r="X1675" i="1"/>
  <c r="W1675" i="1"/>
  <c r="X1669" i="1"/>
  <c r="W1669" i="1"/>
  <c r="X1663" i="1"/>
  <c r="W1663" i="1"/>
  <c r="X1657" i="1"/>
  <c r="W1657" i="1"/>
  <c r="X1651" i="1"/>
  <c r="W1651" i="1"/>
  <c r="W2015" i="1"/>
  <c r="X2015" i="1"/>
  <c r="W2009" i="1"/>
  <c r="X2009" i="1"/>
  <c r="X2003" i="1"/>
  <c r="W2003" i="1"/>
  <c r="X1997" i="1"/>
  <c r="W1997" i="1"/>
  <c r="X1991" i="1"/>
  <c r="W1991" i="1"/>
  <c r="X1985" i="1"/>
  <c r="W1985" i="1"/>
  <c r="W1979" i="1"/>
  <c r="X1979" i="1"/>
  <c r="X1973" i="1"/>
  <c r="W1973" i="1"/>
  <c r="X1967" i="1"/>
  <c r="W1967" i="1"/>
  <c r="W1961" i="1"/>
  <c r="X1961" i="1"/>
  <c r="X1955" i="1"/>
  <c r="W1955" i="1"/>
  <c r="X1949" i="1"/>
  <c r="W1949" i="1"/>
  <c r="X1943" i="1"/>
  <c r="W1943" i="1"/>
  <c r="X1937" i="1"/>
  <c r="W1937" i="1"/>
  <c r="X1931" i="1"/>
  <c r="W1931" i="1"/>
  <c r="X1925" i="1"/>
  <c r="W1925" i="1"/>
  <c r="X1919" i="1"/>
  <c r="W1919" i="1"/>
  <c r="X1913" i="1"/>
  <c r="W1913" i="1"/>
  <c r="W1907" i="1"/>
  <c r="X1907" i="1"/>
  <c r="W1901" i="1"/>
  <c r="X1901" i="1"/>
  <c r="X1895" i="1"/>
  <c r="W1895" i="1"/>
  <c r="X1889" i="1"/>
  <c r="W1889" i="1"/>
  <c r="X1883" i="1"/>
  <c r="W1883" i="1"/>
  <c r="X1877" i="1"/>
  <c r="W1877" i="1"/>
  <c r="X1871" i="1"/>
  <c r="W1871" i="1"/>
  <c r="X1865" i="1"/>
  <c r="W1865" i="1"/>
  <c r="X1859" i="1"/>
  <c r="W1859" i="1"/>
  <c r="X1853" i="1"/>
  <c r="W1853" i="1"/>
  <c r="X1847" i="1"/>
  <c r="W1847" i="1"/>
  <c r="X1841" i="1"/>
  <c r="W1841" i="1"/>
  <c r="X1835" i="1"/>
  <c r="W1835" i="1"/>
  <c r="X1829" i="1"/>
  <c r="W1829" i="1"/>
  <c r="X1823" i="1"/>
  <c r="W1823" i="1"/>
  <c r="X1817" i="1"/>
  <c r="W1817" i="1"/>
  <c r="X1811" i="1"/>
  <c r="W1811" i="1"/>
  <c r="X1805" i="1"/>
  <c r="W1805" i="1"/>
  <c r="X1799" i="1"/>
  <c r="W1799" i="1"/>
  <c r="X1793" i="1"/>
  <c r="W1793" i="1"/>
  <c r="X1787" i="1"/>
  <c r="W1787" i="1"/>
  <c r="X1781" i="1"/>
  <c r="W1781" i="1"/>
  <c r="X1775" i="1"/>
  <c r="W1775" i="1"/>
  <c r="X1769" i="1"/>
  <c r="W1769" i="1"/>
  <c r="X1763" i="1"/>
  <c r="W1763" i="1"/>
  <c r="X1757" i="1"/>
  <c r="W1757" i="1"/>
  <c r="X1751" i="1"/>
  <c r="W1751" i="1"/>
  <c r="X1745" i="1"/>
  <c r="W1745" i="1"/>
  <c r="X1739" i="1"/>
  <c r="W1739" i="1"/>
  <c r="X1733" i="1"/>
  <c r="W1733" i="1"/>
  <c r="X1727" i="1"/>
  <c r="W1727" i="1"/>
  <c r="X1721" i="1"/>
  <c r="W1721" i="1"/>
  <c r="X1715" i="1"/>
  <c r="W1715" i="1"/>
  <c r="X1709" i="1"/>
  <c r="W1709" i="1"/>
  <c r="X1703" i="1"/>
  <c r="W1703" i="1"/>
  <c r="X1697" i="1"/>
  <c r="W1697" i="1"/>
  <c r="X1691" i="1"/>
  <c r="W1691" i="1"/>
  <c r="X1685" i="1"/>
  <c r="W1685" i="1"/>
  <c r="X1679" i="1"/>
  <c r="W1679" i="1"/>
  <c r="X1673" i="1"/>
  <c r="W1673" i="1"/>
  <c r="X1667" i="1"/>
  <c r="W1667" i="1"/>
  <c r="X1661" i="1"/>
  <c r="W1661" i="1"/>
  <c r="X1655" i="1"/>
  <c r="W1655" i="1"/>
  <c r="X1649" i="1"/>
  <c r="W1649" i="1"/>
  <c r="X1643" i="1"/>
  <c r="W1643" i="1"/>
  <c r="X1637" i="1"/>
  <c r="W1637" i="1"/>
  <c r="X1631" i="1"/>
  <c r="W1631" i="1"/>
  <c r="X1625" i="1"/>
  <c r="W1625" i="1"/>
  <c r="X1619" i="1"/>
  <c r="W1619" i="1"/>
  <c r="X1613" i="1"/>
  <c r="W1613" i="1"/>
  <c r="X1607" i="1"/>
  <c r="W1607" i="1"/>
  <c r="X1601" i="1"/>
  <c r="W1601" i="1"/>
  <c r="X1595" i="1"/>
  <c r="W1595" i="1"/>
  <c r="X1589" i="1"/>
  <c r="W1589" i="1"/>
  <c r="X1583" i="1"/>
  <c r="W1583" i="1"/>
  <c r="X1577" i="1"/>
  <c r="W1577" i="1"/>
  <c r="X1571" i="1"/>
  <c r="W1571" i="1"/>
  <c r="X1565" i="1"/>
  <c r="W1565" i="1"/>
  <c r="X1559" i="1"/>
  <c r="W1559" i="1"/>
  <c r="X1553" i="1"/>
  <c r="W1553" i="1"/>
  <c r="X1547" i="1"/>
  <c r="W1547" i="1"/>
  <c r="X1541" i="1"/>
  <c r="W1541" i="1"/>
  <c r="X1535" i="1"/>
  <c r="W1535" i="1"/>
  <c r="X1529" i="1"/>
  <c r="W1529" i="1"/>
  <c r="X1523" i="1"/>
  <c r="W1523" i="1"/>
  <c r="X1517" i="1"/>
  <c r="W1517" i="1"/>
  <c r="X1511" i="1"/>
  <c r="W1511" i="1"/>
  <c r="X1505" i="1"/>
  <c r="W1505" i="1"/>
  <c r="X1499" i="1"/>
  <c r="W1499" i="1"/>
  <c r="X1493" i="1"/>
  <c r="W1493" i="1"/>
  <c r="X1487" i="1"/>
  <c r="W1487" i="1"/>
  <c r="X1481" i="1"/>
  <c r="W1481" i="1"/>
  <c r="X1475" i="1"/>
  <c r="W1475" i="1"/>
  <c r="X1469" i="1"/>
  <c r="W1469" i="1"/>
  <c r="X1463" i="1"/>
  <c r="W1463" i="1"/>
  <c r="X1457" i="1"/>
  <c r="W1457" i="1"/>
  <c r="X1451" i="1"/>
  <c r="W1451" i="1"/>
  <c r="X1445" i="1"/>
  <c r="W1445" i="1"/>
  <c r="X1439" i="1"/>
  <c r="W1439" i="1"/>
  <c r="X1433" i="1"/>
  <c r="W1433" i="1"/>
  <c r="X1427" i="1"/>
  <c r="W1427" i="1"/>
  <c r="X1421" i="1"/>
  <c r="W1421" i="1"/>
  <c r="X1415" i="1"/>
  <c r="W1415" i="1"/>
  <c r="X1409" i="1"/>
  <c r="W1409" i="1"/>
  <c r="X1403" i="1"/>
  <c r="W1403" i="1"/>
  <c r="X1397" i="1"/>
  <c r="W1397" i="1"/>
  <c r="X1391" i="1"/>
  <c r="W1391" i="1"/>
  <c r="X1385" i="1"/>
  <c r="W1385" i="1"/>
  <c r="X1379" i="1"/>
  <c r="W1379" i="1"/>
  <c r="X1373" i="1"/>
  <c r="W1373" i="1"/>
  <c r="X1367" i="1"/>
  <c r="W1367" i="1"/>
  <c r="X1361" i="1"/>
  <c r="W1361" i="1"/>
  <c r="X1355" i="1"/>
  <c r="W1355" i="1"/>
  <c r="X1349" i="1"/>
  <c r="W1349" i="1"/>
  <c r="X1343" i="1"/>
  <c r="W1343" i="1"/>
  <c r="X1337" i="1"/>
  <c r="W1337" i="1"/>
  <c r="X1331" i="1"/>
  <c r="W1331" i="1"/>
  <c r="X1325" i="1"/>
  <c r="W1325" i="1"/>
  <c r="X1319" i="1"/>
  <c r="W1319" i="1"/>
  <c r="X1313" i="1"/>
  <c r="W1313" i="1"/>
  <c r="X1307" i="1"/>
  <c r="W1307" i="1"/>
  <c r="X1301" i="1"/>
  <c r="W1301" i="1"/>
  <c r="X1295" i="1"/>
  <c r="W1295" i="1"/>
  <c r="X1289" i="1"/>
  <c r="W1289" i="1"/>
  <c r="X1283" i="1"/>
  <c r="W1283" i="1"/>
  <c r="X1277" i="1"/>
  <c r="W1277" i="1"/>
  <c r="X1271" i="1"/>
  <c r="W1271" i="1"/>
  <c r="X1265" i="1"/>
  <c r="W1265" i="1"/>
  <c r="X1259" i="1"/>
  <c r="W1259" i="1"/>
  <c r="X1253" i="1"/>
  <c r="W1253" i="1"/>
  <c r="X1247" i="1"/>
  <c r="W1247" i="1"/>
  <c r="X1241" i="1"/>
  <c r="W1241" i="1"/>
  <c r="X1235" i="1"/>
  <c r="W1235" i="1"/>
  <c r="X1229" i="1"/>
  <c r="W1229" i="1"/>
  <c r="X1223" i="1"/>
  <c r="W1223" i="1"/>
  <c r="X1217" i="1"/>
  <c r="W1217" i="1"/>
  <c r="X1211" i="1"/>
  <c r="W1211" i="1"/>
  <c r="X1205" i="1"/>
  <c r="W1205" i="1"/>
  <c r="X1199" i="1"/>
  <c r="W1199" i="1"/>
  <c r="X1193" i="1"/>
  <c r="W1193" i="1"/>
  <c r="X1187" i="1"/>
  <c r="W1187" i="1"/>
  <c r="X1181" i="1"/>
  <c r="W1181" i="1"/>
  <c r="X1175" i="1"/>
  <c r="W1175" i="1"/>
  <c r="X1169" i="1"/>
  <c r="W1169" i="1"/>
  <c r="X1163" i="1"/>
  <c r="W1163" i="1"/>
  <c r="X1157" i="1"/>
  <c r="W1157" i="1"/>
  <c r="X1151" i="1"/>
  <c r="W1151" i="1"/>
  <c r="X1145" i="1"/>
  <c r="W1145" i="1"/>
  <c r="X1139" i="1"/>
  <c r="W1139" i="1"/>
  <c r="X1133" i="1"/>
  <c r="W1133" i="1"/>
  <c r="X1127" i="1"/>
  <c r="W1127" i="1"/>
  <c r="X1121" i="1"/>
  <c r="W1121" i="1"/>
  <c r="X1115" i="1"/>
  <c r="W1115" i="1"/>
  <c r="X1109" i="1"/>
  <c r="W1109" i="1"/>
  <c r="X1103" i="1"/>
  <c r="W1103" i="1"/>
  <c r="X1097" i="1"/>
  <c r="W1097" i="1"/>
  <c r="X1091" i="1"/>
  <c r="W1091" i="1"/>
  <c r="X1085" i="1"/>
  <c r="W1085" i="1"/>
  <c r="X1079" i="1"/>
  <c r="W1079" i="1"/>
  <c r="X1073" i="1"/>
  <c r="W1073" i="1"/>
  <c r="X1067" i="1"/>
  <c r="W1067" i="1"/>
  <c r="X1061" i="1"/>
  <c r="W1061" i="1"/>
  <c r="X1055" i="1"/>
  <c r="W1055" i="1"/>
  <c r="X1049" i="1"/>
  <c r="W1049" i="1"/>
  <c r="X1043" i="1"/>
  <c r="W1043" i="1"/>
  <c r="X1037" i="1"/>
  <c r="W1037" i="1"/>
  <c r="X1031" i="1"/>
  <c r="W1031" i="1"/>
  <c r="X1025" i="1"/>
  <c r="W1025" i="1"/>
  <c r="X1019" i="1"/>
  <c r="W1019" i="1"/>
  <c r="X1013" i="1"/>
  <c r="W1013" i="1"/>
  <c r="X1007" i="1"/>
  <c r="W1007" i="1"/>
  <c r="X1001" i="1"/>
  <c r="W1001" i="1"/>
  <c r="X995" i="1"/>
  <c r="W995" i="1"/>
  <c r="X989" i="1"/>
  <c r="W989" i="1"/>
  <c r="X983" i="1"/>
  <c r="W983" i="1"/>
  <c r="X977" i="1"/>
  <c r="W977" i="1"/>
  <c r="X971" i="1"/>
  <c r="W971" i="1"/>
  <c r="X965" i="1"/>
  <c r="W965" i="1"/>
  <c r="X959" i="1"/>
  <c r="W959" i="1"/>
  <c r="X953" i="1"/>
  <c r="W953" i="1"/>
  <c r="X947" i="1"/>
  <c r="W947" i="1"/>
  <c r="X941" i="1"/>
  <c r="W941" i="1"/>
  <c r="X935" i="1"/>
  <c r="W935" i="1"/>
  <c r="X929" i="1"/>
  <c r="W929" i="1"/>
  <c r="X923" i="1"/>
  <c r="W923" i="1"/>
  <c r="X917" i="1"/>
  <c r="W917" i="1"/>
  <c r="X911" i="1"/>
  <c r="W911" i="1"/>
  <c r="X905" i="1"/>
  <c r="W905" i="1"/>
  <c r="X899" i="1"/>
  <c r="W899" i="1"/>
  <c r="X893" i="1"/>
  <c r="W893" i="1"/>
  <c r="X887" i="1"/>
  <c r="W887" i="1"/>
  <c r="X881" i="1"/>
  <c r="W881" i="1"/>
  <c r="X875" i="1"/>
  <c r="W875" i="1"/>
  <c r="X869" i="1"/>
  <c r="W869" i="1"/>
  <c r="X863" i="1"/>
  <c r="W863" i="1"/>
  <c r="X857" i="1"/>
  <c r="W857" i="1"/>
  <c r="X851" i="1"/>
  <c r="W851" i="1"/>
  <c r="X845" i="1"/>
  <c r="W845" i="1"/>
  <c r="X839" i="1"/>
  <c r="W839" i="1"/>
  <c r="X833" i="1"/>
  <c r="W833" i="1"/>
  <c r="X827" i="1"/>
  <c r="W827" i="1"/>
  <c r="X821" i="1"/>
  <c r="W821" i="1"/>
  <c r="X815" i="1"/>
  <c r="W815" i="1"/>
  <c r="X809" i="1"/>
  <c r="W809" i="1"/>
  <c r="X803" i="1"/>
  <c r="W803" i="1"/>
  <c r="X797" i="1"/>
  <c r="W797" i="1"/>
  <c r="X791" i="1"/>
  <c r="W791" i="1"/>
  <c r="X785" i="1"/>
  <c r="W785" i="1"/>
  <c r="X779" i="1"/>
  <c r="W779" i="1"/>
  <c r="X773" i="1"/>
  <c r="W773" i="1"/>
  <c r="X767" i="1"/>
  <c r="W767" i="1"/>
  <c r="X761" i="1"/>
  <c r="W761" i="1"/>
  <c r="X755" i="1"/>
  <c r="W755" i="1"/>
  <c r="X749" i="1"/>
  <c r="W749" i="1"/>
  <c r="X743" i="1"/>
  <c r="W743" i="1"/>
  <c r="X737" i="1"/>
  <c r="W737" i="1"/>
  <c r="X731" i="1"/>
  <c r="W731" i="1"/>
  <c r="X725" i="1"/>
  <c r="W725" i="1"/>
  <c r="X719" i="1"/>
  <c r="W719" i="1"/>
  <c r="X713" i="1"/>
  <c r="W713" i="1"/>
  <c r="X707" i="1"/>
  <c r="W707" i="1"/>
  <c r="X701" i="1"/>
  <c r="W701" i="1"/>
  <c r="X695" i="1"/>
  <c r="W695" i="1"/>
  <c r="X689" i="1"/>
  <c r="W689" i="1"/>
  <c r="X683" i="1"/>
  <c r="W683" i="1"/>
  <c r="X677" i="1"/>
  <c r="W677" i="1"/>
  <c r="X671" i="1"/>
  <c r="W671" i="1"/>
  <c r="X665" i="1"/>
  <c r="W665" i="1"/>
  <c r="X659" i="1"/>
  <c r="W659" i="1"/>
  <c r="X653" i="1"/>
  <c r="W653" i="1"/>
  <c r="X647" i="1"/>
  <c r="W647" i="1"/>
  <c r="X641" i="1"/>
  <c r="W641" i="1"/>
  <c r="X635" i="1"/>
  <c r="W635" i="1"/>
  <c r="X629" i="1"/>
  <c r="W629" i="1"/>
  <c r="X623" i="1"/>
  <c r="W623" i="1"/>
  <c r="X617" i="1"/>
  <c r="W617" i="1"/>
  <c r="X611" i="1"/>
  <c r="W611" i="1"/>
  <c r="X605" i="1"/>
  <c r="W605" i="1"/>
  <c r="X599" i="1"/>
  <c r="W599" i="1"/>
  <c r="X593" i="1"/>
  <c r="W593" i="1"/>
  <c r="X587" i="1"/>
  <c r="W587" i="1"/>
  <c r="X581" i="1"/>
  <c r="W581" i="1"/>
  <c r="X575" i="1"/>
  <c r="W575" i="1"/>
  <c r="X569" i="1"/>
  <c r="W569" i="1"/>
  <c r="X563" i="1"/>
  <c r="W563" i="1"/>
  <c r="X557" i="1"/>
  <c r="W557" i="1"/>
  <c r="X551" i="1"/>
  <c r="W551" i="1"/>
  <c r="X545" i="1"/>
  <c r="W545" i="1"/>
  <c r="X539" i="1"/>
  <c r="W539" i="1"/>
  <c r="X533" i="1"/>
  <c r="W533" i="1"/>
  <c r="X527" i="1"/>
  <c r="W527" i="1"/>
  <c r="X521" i="1"/>
  <c r="W521" i="1"/>
  <c r="X515" i="1"/>
  <c r="W515" i="1"/>
  <c r="X509" i="1"/>
  <c r="W509" i="1"/>
  <c r="X503" i="1"/>
  <c r="W503" i="1"/>
  <c r="X497" i="1"/>
  <c r="W497" i="1"/>
  <c r="X491" i="1"/>
  <c r="W491" i="1"/>
  <c r="X485" i="1"/>
  <c r="W485" i="1"/>
  <c r="X479" i="1"/>
  <c r="W479" i="1"/>
  <c r="X473" i="1"/>
  <c r="W473" i="1"/>
  <c r="X467" i="1"/>
  <c r="W467" i="1"/>
  <c r="X461" i="1"/>
  <c r="W461" i="1"/>
  <c r="X455" i="1"/>
  <c r="W455" i="1"/>
  <c r="X449" i="1"/>
  <c r="W449" i="1"/>
  <c r="X443" i="1"/>
  <c r="W443" i="1"/>
  <c r="X437" i="1"/>
  <c r="W437" i="1"/>
  <c r="X431" i="1"/>
  <c r="W431" i="1"/>
  <c r="X425" i="1"/>
  <c r="W425" i="1"/>
  <c r="X419" i="1"/>
  <c r="W419" i="1"/>
  <c r="X413" i="1"/>
  <c r="W413" i="1"/>
  <c r="X407" i="1"/>
  <c r="W407" i="1"/>
  <c r="X401" i="1"/>
  <c r="W401" i="1"/>
  <c r="X395" i="1"/>
  <c r="W395" i="1"/>
  <c r="X389" i="1"/>
  <c r="W389" i="1"/>
  <c r="X383" i="1"/>
  <c r="W383" i="1"/>
  <c r="X377" i="1"/>
  <c r="W377" i="1"/>
  <c r="X371" i="1"/>
  <c r="W371" i="1"/>
  <c r="X365" i="1"/>
  <c r="W365" i="1"/>
  <c r="X359" i="1"/>
  <c r="W359" i="1"/>
  <c r="X353" i="1"/>
  <c r="W353" i="1"/>
  <c r="X347" i="1"/>
  <c r="W347" i="1"/>
  <c r="X341" i="1"/>
  <c r="W341" i="1"/>
  <c r="X335" i="1"/>
  <c r="W335" i="1"/>
  <c r="X329" i="1"/>
  <c r="W329" i="1"/>
  <c r="X323" i="1"/>
  <c r="W323" i="1"/>
  <c r="X317" i="1"/>
  <c r="W317" i="1"/>
  <c r="X311" i="1"/>
  <c r="W311" i="1"/>
  <c r="X305" i="1"/>
  <c r="W305" i="1"/>
  <c r="X299" i="1"/>
  <c r="W299" i="1"/>
  <c r="X293" i="1"/>
  <c r="W293" i="1"/>
  <c r="X287" i="1"/>
  <c r="W287" i="1"/>
  <c r="X281" i="1"/>
  <c r="W281" i="1"/>
  <c r="X275" i="1"/>
  <c r="W275" i="1"/>
  <c r="X269" i="1"/>
  <c r="W269" i="1"/>
  <c r="X263" i="1"/>
  <c r="W263" i="1"/>
  <c r="X257" i="1"/>
  <c r="W257" i="1"/>
  <c r="X251" i="1"/>
  <c r="W251" i="1"/>
  <c r="X245" i="1"/>
  <c r="W245" i="1"/>
  <c r="X239" i="1"/>
  <c r="W239" i="1"/>
  <c r="X233" i="1"/>
  <c r="W233" i="1"/>
  <c r="X227" i="1"/>
  <c r="W227" i="1"/>
  <c r="X221" i="1"/>
  <c r="W221" i="1"/>
  <c r="X215" i="1"/>
  <c r="W215" i="1"/>
  <c r="X209" i="1"/>
  <c r="W209" i="1"/>
  <c r="X203" i="1"/>
  <c r="W203" i="1"/>
  <c r="X197" i="1"/>
  <c r="W197" i="1"/>
  <c r="X191" i="1"/>
  <c r="W191" i="1"/>
  <c r="X185" i="1"/>
  <c r="W185" i="1"/>
  <c r="X179" i="1"/>
  <c r="W179" i="1"/>
  <c r="X173" i="1"/>
  <c r="W173" i="1"/>
  <c r="X167" i="1"/>
  <c r="W167" i="1"/>
  <c r="X161" i="1"/>
  <c r="W161" i="1"/>
  <c r="X155" i="1"/>
  <c r="W155" i="1"/>
  <c r="X149" i="1"/>
  <c r="W149" i="1"/>
  <c r="X143" i="1"/>
  <c r="W143" i="1"/>
  <c r="X137" i="1"/>
  <c r="W137" i="1"/>
  <c r="X131" i="1"/>
  <c r="W131" i="1"/>
  <c r="X125" i="1"/>
  <c r="W125" i="1"/>
  <c r="X119" i="1"/>
  <c r="W119" i="1"/>
  <c r="X113" i="1"/>
  <c r="W113" i="1"/>
  <c r="X107" i="1"/>
  <c r="W107" i="1"/>
  <c r="X101" i="1"/>
  <c r="W101" i="1"/>
  <c r="X95" i="1"/>
  <c r="W95" i="1"/>
  <c r="X89" i="1"/>
  <c r="W89" i="1"/>
  <c r="X83" i="1"/>
  <c r="W83" i="1"/>
  <c r="X77" i="1"/>
  <c r="W77" i="1"/>
  <c r="X71" i="1"/>
  <c r="W71" i="1"/>
  <c r="X65" i="1"/>
  <c r="W65" i="1"/>
  <c r="X59" i="1"/>
  <c r="W59" i="1"/>
  <c r="X53" i="1"/>
  <c r="W53" i="1"/>
  <c r="X47" i="1"/>
  <c r="W47" i="1"/>
  <c r="X41" i="1"/>
  <c r="W41" i="1"/>
  <c r="X35" i="1"/>
  <c r="W35" i="1"/>
  <c r="X29" i="1"/>
  <c r="W29" i="1"/>
  <c r="X23" i="1"/>
  <c r="W23" i="1"/>
  <c r="X1645" i="1"/>
  <c r="W1645" i="1"/>
  <c r="X1639" i="1"/>
  <c r="W1639" i="1"/>
  <c r="X1633" i="1"/>
  <c r="W1633" i="1"/>
  <c r="X1627" i="1"/>
  <c r="W1627" i="1"/>
  <c r="X1621" i="1"/>
  <c r="W1621" i="1"/>
  <c r="X1615" i="1"/>
  <c r="W1615" i="1"/>
  <c r="X1609" i="1"/>
  <c r="W1609" i="1"/>
  <c r="X1603" i="1"/>
  <c r="W1603" i="1"/>
  <c r="X1597" i="1"/>
  <c r="W1597" i="1"/>
  <c r="X1591" i="1"/>
  <c r="W1591" i="1"/>
  <c r="X1585" i="1"/>
  <c r="W1585" i="1"/>
  <c r="X1579" i="1"/>
  <c r="W1579" i="1"/>
  <c r="X1573" i="1"/>
  <c r="W1573" i="1"/>
  <c r="X1567" i="1"/>
  <c r="W1567" i="1"/>
  <c r="X1561" i="1"/>
  <c r="W1561" i="1"/>
  <c r="X1555" i="1"/>
  <c r="W1555" i="1"/>
  <c r="X1549" i="1"/>
  <c r="W1549" i="1"/>
  <c r="X1543" i="1"/>
  <c r="W1543" i="1"/>
  <c r="X1537" i="1"/>
  <c r="W1537" i="1"/>
  <c r="X1531" i="1"/>
  <c r="W1531" i="1"/>
  <c r="X1525" i="1"/>
  <c r="W1525" i="1"/>
  <c r="X1519" i="1"/>
  <c r="W1519" i="1"/>
  <c r="X1513" i="1"/>
  <c r="W1513" i="1"/>
  <c r="X1507" i="1"/>
  <c r="W1507" i="1"/>
  <c r="X1501" i="1"/>
  <c r="W1501" i="1"/>
  <c r="X1495" i="1"/>
  <c r="W1495" i="1"/>
  <c r="X1489" i="1"/>
  <c r="W1489" i="1"/>
  <c r="X1483" i="1"/>
  <c r="W1483" i="1"/>
  <c r="X1477" i="1"/>
  <c r="W1477" i="1"/>
  <c r="X1471" i="1"/>
  <c r="W1471" i="1"/>
  <c r="X1465" i="1"/>
  <c r="W1465" i="1"/>
  <c r="X1459" i="1"/>
  <c r="W1459" i="1"/>
  <c r="X1453" i="1"/>
  <c r="W1453" i="1"/>
  <c r="X1447" i="1"/>
  <c r="W1447" i="1"/>
  <c r="X1441" i="1"/>
  <c r="W1441" i="1"/>
  <c r="X1435" i="1"/>
  <c r="W1435" i="1"/>
  <c r="X1429" i="1"/>
  <c r="W1429" i="1"/>
  <c r="X1423" i="1"/>
  <c r="W1423" i="1"/>
  <c r="X1417" i="1"/>
  <c r="W1417" i="1"/>
  <c r="X1411" i="1"/>
  <c r="W1411" i="1"/>
  <c r="X1405" i="1"/>
  <c r="W1405" i="1"/>
  <c r="X1399" i="1"/>
  <c r="W1399" i="1"/>
  <c r="X1393" i="1"/>
  <c r="W1393" i="1"/>
  <c r="X1387" i="1"/>
  <c r="W1387" i="1"/>
  <c r="X1381" i="1"/>
  <c r="W1381" i="1"/>
  <c r="X1375" i="1"/>
  <c r="W1375" i="1"/>
  <c r="X1369" i="1"/>
  <c r="W1369" i="1"/>
  <c r="X1357" i="1"/>
  <c r="W1357" i="1"/>
  <c r="X1351" i="1"/>
  <c r="W1351" i="1"/>
  <c r="X1345" i="1"/>
  <c r="W1345" i="1"/>
  <c r="X1339" i="1"/>
  <c r="W1339" i="1"/>
  <c r="X1333" i="1"/>
  <c r="W1333" i="1"/>
  <c r="X1327" i="1"/>
  <c r="W1327" i="1"/>
  <c r="X1321" i="1"/>
  <c r="W1321" i="1"/>
  <c r="X1315" i="1"/>
  <c r="W1315" i="1"/>
  <c r="X1309" i="1"/>
  <c r="W1309" i="1"/>
  <c r="X1303" i="1"/>
  <c r="W1303" i="1"/>
  <c r="X1297" i="1"/>
  <c r="W1297" i="1"/>
  <c r="X1291" i="1"/>
  <c r="W1291" i="1"/>
  <c r="X1285" i="1"/>
  <c r="W1285" i="1"/>
  <c r="X1279" i="1"/>
  <c r="W1279" i="1"/>
  <c r="X1273" i="1"/>
  <c r="W1273" i="1"/>
  <c r="X1267" i="1"/>
  <c r="W1267" i="1"/>
  <c r="X1261" i="1"/>
  <c r="W1261" i="1"/>
  <c r="X1255" i="1"/>
  <c r="W1255" i="1"/>
  <c r="W1249" i="1"/>
  <c r="X1249" i="1"/>
  <c r="X1243" i="1"/>
  <c r="W1243" i="1"/>
  <c r="X1237" i="1"/>
  <c r="W1237" i="1"/>
  <c r="X1231" i="1"/>
  <c r="W1231" i="1"/>
  <c r="X1225" i="1"/>
  <c r="W1225" i="1"/>
  <c r="X1219" i="1"/>
  <c r="W1219" i="1"/>
  <c r="X1213" i="1"/>
  <c r="W1213" i="1"/>
  <c r="X1207" i="1"/>
  <c r="W1207" i="1"/>
  <c r="X1201" i="1"/>
  <c r="W1201" i="1"/>
  <c r="X1195" i="1"/>
  <c r="W1195" i="1"/>
  <c r="W1189" i="1"/>
  <c r="X1189" i="1"/>
  <c r="X1183" i="1"/>
  <c r="W1183" i="1"/>
  <c r="X1177" i="1"/>
  <c r="W1177" i="1"/>
  <c r="X1171" i="1"/>
  <c r="W1171" i="1"/>
  <c r="X1165" i="1"/>
  <c r="W1165" i="1"/>
  <c r="X1159" i="1"/>
  <c r="W1159" i="1"/>
  <c r="X1153" i="1"/>
  <c r="W1153" i="1"/>
  <c r="X1147" i="1"/>
  <c r="W1147" i="1"/>
  <c r="X1141" i="1"/>
  <c r="W1141" i="1"/>
  <c r="X1135" i="1"/>
  <c r="W1135" i="1"/>
  <c r="X1129" i="1"/>
  <c r="W1129" i="1"/>
  <c r="X1123" i="1"/>
  <c r="W1123" i="1"/>
  <c r="X1117" i="1"/>
  <c r="W1117" i="1"/>
  <c r="X1111" i="1"/>
  <c r="W1111" i="1"/>
  <c r="W1105" i="1"/>
  <c r="X1105" i="1"/>
  <c r="X1099" i="1"/>
  <c r="W1099" i="1"/>
  <c r="X1093" i="1"/>
  <c r="W1093" i="1"/>
  <c r="X1087" i="1"/>
  <c r="W1087" i="1"/>
  <c r="W1081" i="1"/>
  <c r="X1081" i="1"/>
  <c r="X1075" i="1"/>
  <c r="W1075" i="1"/>
  <c r="X1069" i="1"/>
  <c r="W1069" i="1"/>
  <c r="X1063" i="1"/>
  <c r="W1063" i="1"/>
  <c r="X1057" i="1"/>
  <c r="W1057" i="1"/>
  <c r="X1051" i="1"/>
  <c r="W1051" i="1"/>
  <c r="X1045" i="1"/>
  <c r="W1045" i="1"/>
  <c r="X1039" i="1"/>
  <c r="W1039" i="1"/>
  <c r="X1033" i="1"/>
  <c r="W1033" i="1"/>
  <c r="X1027" i="1"/>
  <c r="W1027" i="1"/>
  <c r="X1021" i="1"/>
  <c r="W1021" i="1"/>
  <c r="X1015" i="1"/>
  <c r="W1015" i="1"/>
  <c r="X1009" i="1"/>
  <c r="W1009" i="1"/>
  <c r="X1003" i="1"/>
  <c r="W1003" i="1"/>
  <c r="X997" i="1"/>
  <c r="W997" i="1"/>
  <c r="X991" i="1"/>
  <c r="W991" i="1"/>
  <c r="W985" i="1"/>
  <c r="X985" i="1"/>
  <c r="X979" i="1"/>
  <c r="W979" i="1"/>
  <c r="X973" i="1"/>
  <c r="W973" i="1"/>
  <c r="X967" i="1"/>
  <c r="W967" i="1"/>
  <c r="X961" i="1"/>
  <c r="W961" i="1"/>
  <c r="W955" i="1"/>
  <c r="X955" i="1"/>
  <c r="W949" i="1"/>
  <c r="X949" i="1"/>
  <c r="X943" i="1"/>
  <c r="W943" i="1"/>
  <c r="X937" i="1"/>
  <c r="W937" i="1"/>
  <c r="X931" i="1"/>
  <c r="W931" i="1"/>
  <c r="X925" i="1"/>
  <c r="W925" i="1"/>
  <c r="W919" i="1"/>
  <c r="X919" i="1"/>
  <c r="X913" i="1"/>
  <c r="W913" i="1"/>
  <c r="X907" i="1"/>
  <c r="W907" i="1"/>
  <c r="W901" i="1"/>
  <c r="X901" i="1"/>
  <c r="X895" i="1"/>
  <c r="W895" i="1"/>
  <c r="X889" i="1"/>
  <c r="W889" i="1"/>
  <c r="X883" i="1"/>
  <c r="W883" i="1"/>
  <c r="X877" i="1"/>
  <c r="W877" i="1"/>
  <c r="X871" i="1"/>
  <c r="W871" i="1"/>
  <c r="W865" i="1"/>
  <c r="X865" i="1"/>
  <c r="X859" i="1"/>
  <c r="W859" i="1"/>
  <c r="X853" i="1"/>
  <c r="W853" i="1"/>
  <c r="W847" i="1"/>
  <c r="X847" i="1"/>
  <c r="X841" i="1"/>
  <c r="W841" i="1"/>
  <c r="X835" i="1"/>
  <c r="W835" i="1"/>
  <c r="X829" i="1"/>
  <c r="W829" i="1"/>
  <c r="X823" i="1"/>
  <c r="W823" i="1"/>
  <c r="X817" i="1"/>
  <c r="W817" i="1"/>
  <c r="W811" i="1"/>
  <c r="X811" i="1"/>
  <c r="X805" i="1"/>
  <c r="W805" i="1"/>
  <c r="X799" i="1"/>
  <c r="W799" i="1"/>
  <c r="X793" i="1"/>
  <c r="W793" i="1"/>
  <c r="X787" i="1"/>
  <c r="W787" i="1"/>
  <c r="X781" i="1"/>
  <c r="W781" i="1"/>
  <c r="X775" i="1"/>
  <c r="W775" i="1"/>
  <c r="W769" i="1"/>
  <c r="X769" i="1"/>
  <c r="X763" i="1"/>
  <c r="W763" i="1"/>
  <c r="W757" i="1"/>
  <c r="X757" i="1"/>
  <c r="X751" i="1"/>
  <c r="W751" i="1"/>
  <c r="X745" i="1"/>
  <c r="W745" i="1"/>
  <c r="W739" i="1"/>
  <c r="X739" i="1"/>
  <c r="W733" i="1"/>
  <c r="X733" i="1"/>
  <c r="X727" i="1"/>
  <c r="W727" i="1"/>
  <c r="X721" i="1"/>
  <c r="W721" i="1"/>
  <c r="X715" i="1"/>
  <c r="W715" i="1"/>
  <c r="X709" i="1"/>
  <c r="W709" i="1"/>
  <c r="W703" i="1"/>
  <c r="X703" i="1"/>
  <c r="X697" i="1"/>
  <c r="W697" i="1"/>
  <c r="X691" i="1"/>
  <c r="W691" i="1"/>
  <c r="X685" i="1"/>
  <c r="W685" i="1"/>
  <c r="X679" i="1"/>
  <c r="W679" i="1"/>
  <c r="X673" i="1"/>
  <c r="W673" i="1"/>
  <c r="X667" i="1"/>
  <c r="W667" i="1"/>
  <c r="W661" i="1"/>
  <c r="X661" i="1"/>
  <c r="X655" i="1"/>
  <c r="W655" i="1"/>
  <c r="X649" i="1"/>
  <c r="W649" i="1"/>
  <c r="X643" i="1"/>
  <c r="W643" i="1"/>
  <c r="X637" i="1"/>
  <c r="W637" i="1"/>
  <c r="W631" i="1"/>
  <c r="X631" i="1"/>
  <c r="W625" i="1"/>
  <c r="X625" i="1"/>
  <c r="X619" i="1"/>
  <c r="W619" i="1"/>
  <c r="X613" i="1"/>
  <c r="W613" i="1"/>
  <c r="X607" i="1"/>
  <c r="W607" i="1"/>
  <c r="X601" i="1"/>
  <c r="W601" i="1"/>
  <c r="W595" i="1"/>
  <c r="X595" i="1"/>
  <c r="X589" i="1"/>
  <c r="W589" i="1"/>
  <c r="X583" i="1"/>
  <c r="W583" i="1"/>
  <c r="X577" i="1"/>
  <c r="W577" i="1"/>
  <c r="X571" i="1"/>
  <c r="W571" i="1"/>
  <c r="X565" i="1"/>
  <c r="W565" i="1"/>
  <c r="X559" i="1"/>
  <c r="W559" i="1"/>
  <c r="X553" i="1"/>
  <c r="W553" i="1"/>
  <c r="X547" i="1"/>
  <c r="W547" i="1"/>
  <c r="W541" i="1"/>
  <c r="X541" i="1"/>
  <c r="X535" i="1"/>
  <c r="W535" i="1"/>
  <c r="X529" i="1"/>
  <c r="W529" i="1"/>
  <c r="W523" i="1"/>
  <c r="X523" i="1"/>
  <c r="X517" i="1"/>
  <c r="W517" i="1"/>
  <c r="X511" i="1"/>
  <c r="W511" i="1"/>
  <c r="X505" i="1"/>
  <c r="W505" i="1"/>
  <c r="X499" i="1"/>
  <c r="W499" i="1"/>
  <c r="X493" i="1"/>
  <c r="W493" i="1"/>
  <c r="W487" i="1"/>
  <c r="X487" i="1"/>
  <c r="X481" i="1"/>
  <c r="W481" i="1"/>
  <c r="X475" i="1"/>
  <c r="W475" i="1"/>
  <c r="W469" i="1"/>
  <c r="X469" i="1"/>
  <c r="X463" i="1"/>
  <c r="W463" i="1"/>
  <c r="X457" i="1"/>
  <c r="W457" i="1"/>
  <c r="X451" i="1"/>
  <c r="W451" i="1"/>
  <c r="W445" i="1"/>
  <c r="X445" i="1"/>
  <c r="X439" i="1"/>
  <c r="W439" i="1"/>
  <c r="X433" i="1"/>
  <c r="W433" i="1"/>
  <c r="X427" i="1"/>
  <c r="W427" i="1"/>
  <c r="X421" i="1"/>
  <c r="W421" i="1"/>
  <c r="W415" i="1"/>
  <c r="X415" i="1"/>
  <c r="W409" i="1"/>
  <c r="X409" i="1"/>
  <c r="X403" i="1"/>
  <c r="W403" i="1"/>
  <c r="X397" i="1"/>
  <c r="W397" i="1"/>
  <c r="X391" i="1"/>
  <c r="W391" i="1"/>
  <c r="X385" i="1"/>
  <c r="W385" i="1"/>
  <c r="W379" i="1"/>
  <c r="X379" i="1"/>
  <c r="X373" i="1"/>
  <c r="W373" i="1"/>
  <c r="X367" i="1"/>
  <c r="W367" i="1"/>
  <c r="X361" i="1"/>
  <c r="W361" i="1"/>
  <c r="X355" i="1"/>
  <c r="W355" i="1"/>
  <c r="X349" i="1"/>
  <c r="W349" i="1"/>
  <c r="X343" i="1"/>
  <c r="W343" i="1"/>
  <c r="W337" i="1"/>
  <c r="X337" i="1"/>
  <c r="X331" i="1"/>
  <c r="W331" i="1"/>
  <c r="X325" i="1"/>
  <c r="W325" i="1"/>
  <c r="X319" i="1"/>
  <c r="W319" i="1"/>
  <c r="X313" i="1"/>
  <c r="W313" i="1"/>
  <c r="W307" i="1"/>
  <c r="X307" i="1"/>
  <c r="W301" i="1"/>
  <c r="X301" i="1"/>
  <c r="X295" i="1"/>
  <c r="W295" i="1"/>
  <c r="X289" i="1"/>
  <c r="W289" i="1"/>
  <c r="X283" i="1"/>
  <c r="W283" i="1"/>
  <c r="X277" i="1"/>
  <c r="W277" i="1"/>
  <c r="W271" i="1"/>
  <c r="X271" i="1"/>
  <c r="X265" i="1"/>
  <c r="W265" i="1"/>
  <c r="X259" i="1"/>
  <c r="W259" i="1"/>
  <c r="W253" i="1"/>
  <c r="X253" i="1"/>
  <c r="X247" i="1"/>
  <c r="W247" i="1"/>
  <c r="X241" i="1"/>
  <c r="W241" i="1"/>
  <c r="X235" i="1"/>
  <c r="W235" i="1"/>
  <c r="X229" i="1"/>
  <c r="W229" i="1"/>
  <c r="X223" i="1"/>
  <c r="W223" i="1"/>
  <c r="X217" i="1"/>
  <c r="W217" i="1"/>
  <c r="X211" i="1"/>
  <c r="W211" i="1"/>
  <c r="X205" i="1"/>
  <c r="W205" i="1"/>
  <c r="W199" i="1"/>
  <c r="X199" i="1"/>
  <c r="X193" i="1"/>
  <c r="W193" i="1"/>
  <c r="X187" i="1"/>
  <c r="W187" i="1"/>
  <c r="X181" i="1"/>
  <c r="W181" i="1"/>
  <c r="X175" i="1"/>
  <c r="W175" i="1"/>
  <c r="X169" i="1"/>
  <c r="W169" i="1"/>
  <c r="X163" i="1"/>
  <c r="W163" i="1"/>
  <c r="X157" i="1"/>
  <c r="W157" i="1"/>
  <c r="X151" i="1"/>
  <c r="W151" i="1"/>
  <c r="X145" i="1"/>
  <c r="W145" i="1"/>
  <c r="X139" i="1"/>
  <c r="W139" i="1"/>
  <c r="X133" i="1"/>
  <c r="W133" i="1"/>
  <c r="X127" i="1"/>
  <c r="W127" i="1"/>
  <c r="W121" i="1"/>
  <c r="X121" i="1"/>
  <c r="X115" i="1"/>
  <c r="W115" i="1"/>
  <c r="X109" i="1"/>
  <c r="W109" i="1"/>
  <c r="X103" i="1"/>
  <c r="W103" i="1"/>
  <c r="X97" i="1"/>
  <c r="W97" i="1"/>
  <c r="X91" i="1"/>
  <c r="W91" i="1"/>
  <c r="X85" i="1"/>
  <c r="W85" i="1"/>
  <c r="X79" i="1"/>
  <c r="W79" i="1"/>
  <c r="X73" i="1"/>
  <c r="W73" i="1"/>
  <c r="W67" i="1"/>
  <c r="X67" i="1"/>
  <c r="X61" i="1"/>
  <c r="W61" i="1"/>
  <c r="X55" i="1"/>
  <c r="W55" i="1"/>
  <c r="X49" i="1"/>
  <c r="W49" i="1"/>
  <c r="X43" i="1"/>
  <c r="W43" i="1"/>
  <c r="X37" i="1"/>
  <c r="W37" i="1"/>
  <c r="W31" i="1"/>
  <c r="X31" i="1"/>
  <c r="X25" i="1"/>
  <c r="W25" i="1"/>
  <c r="X2013" i="1"/>
  <c r="W2013" i="1"/>
  <c r="X2007" i="1"/>
  <c r="W2007" i="1"/>
  <c r="X2001" i="1"/>
  <c r="W2001" i="1"/>
  <c r="X1995" i="1"/>
  <c r="W1995" i="1"/>
  <c r="X1989" i="1"/>
  <c r="W1989" i="1"/>
  <c r="X1977" i="1"/>
  <c r="W1977" i="1"/>
  <c r="X1971" i="1"/>
  <c r="W1971" i="1"/>
  <c r="X1965" i="1"/>
  <c r="W1965" i="1"/>
  <c r="X1959" i="1"/>
  <c r="W1959" i="1"/>
  <c r="X1953" i="1"/>
  <c r="W1953" i="1"/>
  <c r="X1947" i="1"/>
  <c r="W1947" i="1"/>
  <c r="X1941" i="1"/>
  <c r="W1941" i="1"/>
  <c r="X1935" i="1"/>
  <c r="W1935" i="1"/>
  <c r="X1929" i="1"/>
  <c r="W1929" i="1"/>
  <c r="X1923" i="1"/>
  <c r="W1923" i="1"/>
  <c r="X1917" i="1"/>
  <c r="W1917" i="1"/>
  <c r="X1911" i="1"/>
  <c r="W1911" i="1"/>
  <c r="X1905" i="1"/>
  <c r="W1905" i="1"/>
  <c r="X1899" i="1"/>
  <c r="W1899" i="1"/>
  <c r="X1893" i="1"/>
  <c r="W1893" i="1"/>
  <c r="X1881" i="1"/>
  <c r="W1881" i="1"/>
  <c r="X1875" i="1"/>
  <c r="W1875" i="1"/>
  <c r="X1869" i="1"/>
  <c r="W1869" i="1"/>
  <c r="X1863" i="1"/>
  <c r="W1863" i="1"/>
  <c r="X1857" i="1"/>
  <c r="W1857" i="1"/>
  <c r="X1851" i="1"/>
  <c r="W1851" i="1"/>
  <c r="X1845" i="1"/>
  <c r="W1845" i="1"/>
  <c r="X1839" i="1"/>
  <c r="W1839" i="1"/>
  <c r="X1833" i="1"/>
  <c r="W1833" i="1"/>
  <c r="X1827" i="1"/>
  <c r="W1827" i="1"/>
  <c r="X1821" i="1"/>
  <c r="W1821" i="1"/>
  <c r="X1815" i="1"/>
  <c r="W1815" i="1"/>
  <c r="X1809" i="1"/>
  <c r="W1809" i="1"/>
  <c r="X1803" i="1"/>
  <c r="W1803" i="1"/>
  <c r="X1797" i="1"/>
  <c r="W1797" i="1"/>
  <c r="X1791" i="1"/>
  <c r="W1791" i="1"/>
  <c r="X1785" i="1"/>
  <c r="W1785" i="1"/>
  <c r="X1779" i="1"/>
  <c r="W1779" i="1"/>
  <c r="X1773" i="1"/>
  <c r="W1773" i="1"/>
  <c r="X1761" i="1"/>
  <c r="W1761" i="1"/>
  <c r="X1755" i="1"/>
  <c r="W1755" i="1"/>
  <c r="X1749" i="1"/>
  <c r="W1749" i="1"/>
  <c r="X1743" i="1"/>
  <c r="W1743" i="1"/>
  <c r="X1737" i="1"/>
  <c r="W1737" i="1"/>
  <c r="X1731" i="1"/>
  <c r="W1731" i="1"/>
  <c r="X1725" i="1"/>
  <c r="W1725" i="1"/>
  <c r="X1719" i="1"/>
  <c r="W1719" i="1"/>
  <c r="X1713" i="1"/>
  <c r="W1713" i="1"/>
  <c r="X1707" i="1"/>
  <c r="W1707" i="1"/>
  <c r="X1701" i="1"/>
  <c r="W1701" i="1"/>
  <c r="X1695" i="1"/>
  <c r="W1695" i="1"/>
  <c r="X1689" i="1"/>
  <c r="W1689" i="1"/>
  <c r="X1683" i="1"/>
  <c r="W1683" i="1"/>
  <c r="X1677" i="1"/>
  <c r="W1677" i="1"/>
  <c r="X1665" i="1"/>
  <c r="W1665" i="1"/>
  <c r="X1659" i="1"/>
  <c r="W1659" i="1"/>
  <c r="X1653" i="1"/>
  <c r="W1653" i="1"/>
  <c r="X1647" i="1"/>
  <c r="W1647" i="1"/>
  <c r="X1641" i="1"/>
  <c r="W1641" i="1"/>
  <c r="X1635" i="1"/>
  <c r="W1635" i="1"/>
  <c r="X1629" i="1"/>
  <c r="W1629" i="1"/>
  <c r="X1623" i="1"/>
  <c r="W1623" i="1"/>
  <c r="X1617" i="1"/>
  <c r="W1617" i="1"/>
  <c r="X1611" i="1"/>
  <c r="W1611" i="1"/>
  <c r="X1605" i="1"/>
  <c r="W1605" i="1"/>
  <c r="X1599" i="1"/>
  <c r="W1599" i="1"/>
  <c r="X1593" i="1"/>
  <c r="W1593" i="1"/>
  <c r="X1587" i="1"/>
  <c r="W1587" i="1"/>
  <c r="X1581" i="1"/>
  <c r="W1581" i="1"/>
  <c r="X1575" i="1"/>
  <c r="W1575" i="1"/>
  <c r="X1569" i="1"/>
  <c r="W1569" i="1"/>
  <c r="X1563" i="1"/>
  <c r="W1563" i="1"/>
  <c r="X1551" i="1"/>
  <c r="W1551" i="1"/>
  <c r="X1545" i="1"/>
  <c r="W1545" i="1"/>
  <c r="X1539" i="1"/>
  <c r="W1539" i="1"/>
  <c r="X1533" i="1"/>
  <c r="W1533" i="1"/>
  <c r="X1527" i="1"/>
  <c r="W1527" i="1"/>
  <c r="X1521" i="1"/>
  <c r="W1521" i="1"/>
  <c r="X1515" i="1"/>
  <c r="W1515" i="1"/>
  <c r="X1509" i="1"/>
  <c r="W1509" i="1"/>
  <c r="X1503" i="1"/>
  <c r="W1503" i="1"/>
  <c r="X1497" i="1"/>
  <c r="W1497" i="1"/>
  <c r="X1491" i="1"/>
  <c r="W1491" i="1"/>
  <c r="X1485" i="1"/>
  <c r="W1485" i="1"/>
  <c r="X1479" i="1"/>
  <c r="W1479" i="1"/>
  <c r="X1473" i="1"/>
  <c r="W1473" i="1"/>
  <c r="X1467" i="1"/>
  <c r="W1467" i="1"/>
  <c r="X1461" i="1"/>
  <c r="W1461" i="1"/>
  <c r="X1455" i="1"/>
  <c r="W1455" i="1"/>
  <c r="X1449" i="1"/>
  <c r="W1449" i="1"/>
  <c r="X1437" i="1"/>
  <c r="W1437" i="1"/>
  <c r="X1431" i="1"/>
  <c r="W1431" i="1"/>
  <c r="X1425" i="1"/>
  <c r="W1425" i="1"/>
  <c r="X1419" i="1"/>
  <c r="W1419" i="1"/>
  <c r="X1413" i="1"/>
  <c r="W1413" i="1"/>
  <c r="X1407" i="1"/>
  <c r="W1407" i="1"/>
  <c r="X1401" i="1"/>
  <c r="W1401" i="1"/>
  <c r="X1395" i="1"/>
  <c r="W1395" i="1"/>
  <c r="X1389" i="1"/>
  <c r="W1389" i="1"/>
  <c r="X1383" i="1"/>
  <c r="W1383" i="1"/>
  <c r="X1377" i="1"/>
  <c r="W1377" i="1"/>
  <c r="X1371" i="1"/>
  <c r="W1371" i="1"/>
  <c r="X1365" i="1"/>
  <c r="W1365" i="1"/>
  <c r="X1359" i="1"/>
  <c r="W1359" i="1"/>
  <c r="X1353" i="1"/>
  <c r="W1353" i="1"/>
  <c r="X1347" i="1"/>
  <c r="W1347" i="1"/>
  <c r="X1341" i="1"/>
  <c r="W1341" i="1"/>
  <c r="X1335" i="1"/>
  <c r="W1335" i="1"/>
  <c r="X1329" i="1"/>
  <c r="W1329" i="1"/>
  <c r="X1323" i="1"/>
  <c r="W1323" i="1"/>
  <c r="X1317" i="1"/>
  <c r="W1317" i="1"/>
  <c r="X1311" i="1"/>
  <c r="W1311" i="1"/>
  <c r="X1305" i="1"/>
  <c r="W1305" i="1"/>
  <c r="X1299" i="1"/>
  <c r="W1299" i="1"/>
  <c r="X1293" i="1"/>
  <c r="W1293" i="1"/>
  <c r="X1287" i="1"/>
  <c r="W1287" i="1"/>
  <c r="X1281" i="1"/>
  <c r="W1281" i="1"/>
  <c r="X1275" i="1"/>
  <c r="W1275" i="1"/>
  <c r="X1269" i="1"/>
  <c r="W1269" i="1"/>
  <c r="X1263" i="1"/>
  <c r="W1263" i="1"/>
  <c r="X1257" i="1"/>
  <c r="W1257" i="1"/>
  <c r="X1251" i="1"/>
  <c r="W1251" i="1"/>
  <c r="X1245" i="1"/>
  <c r="W1245" i="1"/>
  <c r="X1239" i="1"/>
  <c r="W1239" i="1"/>
  <c r="X1233" i="1"/>
  <c r="W1233" i="1"/>
  <c r="X1227" i="1"/>
  <c r="W1227" i="1"/>
  <c r="X1221" i="1"/>
  <c r="W1221" i="1"/>
  <c r="X1215" i="1"/>
  <c r="W1215" i="1"/>
  <c r="X1209" i="1"/>
  <c r="W1209" i="1"/>
  <c r="X1203" i="1"/>
  <c r="W1203" i="1"/>
  <c r="X1197" i="1"/>
  <c r="W1197" i="1"/>
  <c r="X1191" i="1"/>
  <c r="W1191" i="1"/>
  <c r="X1185" i="1"/>
  <c r="W1185" i="1"/>
  <c r="X1179" i="1"/>
  <c r="W1179" i="1"/>
  <c r="X1173" i="1"/>
  <c r="W1173" i="1"/>
  <c r="X1167" i="1"/>
  <c r="W1167" i="1"/>
  <c r="X1161" i="1"/>
  <c r="W1161" i="1"/>
  <c r="X1155" i="1"/>
  <c r="W1155" i="1"/>
  <c r="X1149" i="1"/>
  <c r="W1149" i="1"/>
  <c r="X1143" i="1"/>
  <c r="W1143" i="1"/>
  <c r="X1137" i="1"/>
  <c r="W1137" i="1"/>
  <c r="X1131" i="1"/>
  <c r="W1131" i="1"/>
  <c r="X1125" i="1"/>
  <c r="W1125" i="1"/>
  <c r="X1119" i="1"/>
  <c r="W1119" i="1"/>
  <c r="X1113" i="1"/>
  <c r="W1113" i="1"/>
  <c r="X1107" i="1"/>
  <c r="W1107" i="1"/>
  <c r="X1101" i="1"/>
  <c r="W1101" i="1"/>
  <c r="X1095" i="1"/>
  <c r="W1095" i="1"/>
  <c r="X1089" i="1"/>
  <c r="W1089" i="1"/>
  <c r="X1083" i="1"/>
  <c r="W1083" i="1"/>
  <c r="X1077" i="1"/>
  <c r="W1077" i="1"/>
  <c r="X1071" i="1"/>
  <c r="W1071" i="1"/>
  <c r="X1065" i="1"/>
  <c r="W1065" i="1"/>
  <c r="X1059" i="1"/>
  <c r="W1059" i="1"/>
  <c r="X1053" i="1"/>
  <c r="W1053" i="1"/>
  <c r="X1047" i="1"/>
  <c r="W1047" i="1"/>
  <c r="X1041" i="1"/>
  <c r="W1041" i="1"/>
  <c r="X1035" i="1"/>
  <c r="W1035" i="1"/>
  <c r="X1029" i="1"/>
  <c r="W1029" i="1"/>
  <c r="X1023" i="1"/>
  <c r="W1023" i="1"/>
  <c r="X1017" i="1"/>
  <c r="W1017" i="1"/>
  <c r="X1011" i="1"/>
  <c r="W1011" i="1"/>
  <c r="X1005" i="1"/>
  <c r="W1005" i="1"/>
  <c r="X999" i="1"/>
  <c r="W999" i="1"/>
  <c r="X993" i="1"/>
  <c r="W993" i="1"/>
  <c r="X987" i="1"/>
  <c r="W987" i="1"/>
  <c r="X981" i="1"/>
  <c r="W981" i="1"/>
  <c r="X975" i="1"/>
  <c r="W975" i="1"/>
  <c r="X969" i="1"/>
  <c r="W969" i="1"/>
  <c r="X963" i="1"/>
  <c r="W963" i="1"/>
  <c r="X957" i="1"/>
  <c r="W957" i="1"/>
  <c r="X951" i="1"/>
  <c r="W951" i="1"/>
  <c r="X945" i="1"/>
  <c r="W945" i="1"/>
  <c r="X939" i="1"/>
  <c r="W939" i="1"/>
  <c r="X933" i="1"/>
  <c r="W933" i="1"/>
  <c r="X927" i="1"/>
  <c r="W927" i="1"/>
  <c r="X921" i="1"/>
  <c r="W921" i="1"/>
  <c r="X915" i="1"/>
  <c r="W915" i="1"/>
  <c r="X909" i="1"/>
  <c r="W909" i="1"/>
  <c r="X903" i="1"/>
  <c r="W903" i="1"/>
  <c r="X897" i="1"/>
  <c r="W897" i="1"/>
  <c r="X891" i="1"/>
  <c r="W891" i="1"/>
  <c r="X885" i="1"/>
  <c r="W885" i="1"/>
  <c r="X879" i="1"/>
  <c r="W879" i="1"/>
  <c r="X873" i="1"/>
  <c r="W873" i="1"/>
  <c r="X867" i="1"/>
  <c r="W867" i="1"/>
  <c r="X861" i="1"/>
  <c r="W861" i="1"/>
  <c r="X855" i="1"/>
  <c r="W855" i="1"/>
  <c r="X849" i="1"/>
  <c r="W849" i="1"/>
  <c r="X843" i="1"/>
  <c r="W843" i="1"/>
  <c r="X831" i="1"/>
  <c r="W831" i="1"/>
  <c r="X825" i="1"/>
  <c r="W825" i="1"/>
  <c r="X819" i="1"/>
  <c r="W819" i="1"/>
  <c r="X813" i="1"/>
  <c r="W813" i="1"/>
  <c r="X807" i="1"/>
  <c r="W807" i="1"/>
  <c r="X801" i="1"/>
  <c r="W801" i="1"/>
  <c r="X795" i="1"/>
  <c r="W795" i="1"/>
  <c r="X789" i="1"/>
  <c r="W789" i="1"/>
  <c r="X783" i="1"/>
  <c r="W783" i="1"/>
  <c r="X777" i="1"/>
  <c r="W777" i="1"/>
  <c r="X771" i="1"/>
  <c r="W771" i="1"/>
  <c r="X765" i="1"/>
  <c r="W765" i="1"/>
  <c r="X759" i="1"/>
  <c r="W759" i="1"/>
  <c r="X753" i="1"/>
  <c r="W753" i="1"/>
  <c r="X747" i="1"/>
  <c r="W747" i="1"/>
  <c r="X735" i="1"/>
  <c r="W735" i="1"/>
  <c r="X729" i="1"/>
  <c r="W729" i="1"/>
  <c r="X723" i="1"/>
  <c r="W723" i="1"/>
  <c r="X717" i="1"/>
  <c r="W717" i="1"/>
  <c r="X711" i="1"/>
  <c r="W711" i="1"/>
  <c r="X705" i="1"/>
  <c r="W705" i="1"/>
  <c r="X699" i="1"/>
  <c r="W699" i="1"/>
  <c r="X693" i="1"/>
  <c r="W693" i="1"/>
  <c r="X687" i="1"/>
  <c r="W687" i="1"/>
  <c r="X681" i="1"/>
  <c r="W681" i="1"/>
  <c r="X675" i="1"/>
  <c r="W675" i="1"/>
  <c r="X669" i="1"/>
  <c r="W669" i="1"/>
  <c r="X663" i="1"/>
  <c r="W663" i="1"/>
  <c r="X657" i="1"/>
  <c r="W657" i="1"/>
  <c r="X651" i="1"/>
  <c r="W651" i="1"/>
  <c r="X645" i="1"/>
  <c r="W645" i="1"/>
  <c r="X639" i="1"/>
  <c r="W639" i="1"/>
  <c r="X633" i="1"/>
  <c r="W633" i="1"/>
  <c r="X627" i="1"/>
  <c r="W627" i="1"/>
  <c r="X621" i="1"/>
  <c r="W621" i="1"/>
  <c r="X615" i="1"/>
  <c r="W615" i="1"/>
  <c r="X609" i="1"/>
  <c r="W609" i="1"/>
  <c r="X603" i="1"/>
  <c r="W603" i="1"/>
  <c r="X597" i="1"/>
  <c r="W597" i="1"/>
  <c r="X591" i="1"/>
  <c r="W591" i="1"/>
  <c r="X585" i="1"/>
  <c r="W585" i="1"/>
  <c r="X579" i="1"/>
  <c r="W579" i="1"/>
  <c r="X573" i="1"/>
  <c r="W573" i="1"/>
  <c r="X567" i="1"/>
  <c r="W567" i="1"/>
  <c r="X561" i="1"/>
  <c r="W561" i="1"/>
  <c r="X555" i="1"/>
  <c r="W555" i="1"/>
  <c r="X549" i="1"/>
  <c r="W549" i="1"/>
  <c r="X543" i="1"/>
  <c r="W543" i="1"/>
  <c r="X537" i="1"/>
  <c r="W537" i="1"/>
  <c r="X531" i="1"/>
  <c r="W531" i="1"/>
  <c r="X525" i="1"/>
  <c r="W525" i="1"/>
  <c r="X519" i="1"/>
  <c r="W519" i="1"/>
  <c r="X513" i="1"/>
  <c r="W513" i="1"/>
  <c r="X507" i="1"/>
  <c r="W507" i="1"/>
  <c r="X501" i="1"/>
  <c r="W501" i="1"/>
  <c r="X495" i="1"/>
  <c r="W495" i="1"/>
  <c r="X489" i="1"/>
  <c r="W489" i="1"/>
  <c r="X483" i="1"/>
  <c r="W483" i="1"/>
  <c r="X477" i="1"/>
  <c r="W477" i="1"/>
  <c r="X471" i="1"/>
  <c r="W471" i="1"/>
  <c r="X465" i="1"/>
  <c r="W465" i="1"/>
  <c r="X459" i="1"/>
  <c r="W459" i="1"/>
  <c r="X453" i="1"/>
  <c r="W453" i="1"/>
  <c r="X447" i="1"/>
  <c r="W447" i="1"/>
  <c r="X441" i="1"/>
  <c r="W441" i="1"/>
  <c r="X435" i="1"/>
  <c r="W435" i="1"/>
  <c r="X429" i="1"/>
  <c r="W429" i="1"/>
  <c r="X423" i="1"/>
  <c r="W423" i="1"/>
  <c r="X417" i="1"/>
  <c r="W417" i="1"/>
  <c r="X411" i="1"/>
  <c r="W411" i="1"/>
  <c r="X405" i="1"/>
  <c r="W405" i="1"/>
  <c r="X399" i="1"/>
  <c r="W399" i="1"/>
  <c r="X393" i="1"/>
  <c r="W393" i="1"/>
  <c r="X387" i="1"/>
  <c r="W387" i="1"/>
  <c r="X381" i="1"/>
  <c r="W381" i="1"/>
  <c r="X375" i="1"/>
  <c r="W375" i="1"/>
  <c r="X369" i="1"/>
  <c r="W369" i="1"/>
  <c r="X363" i="1"/>
  <c r="W363" i="1"/>
  <c r="X357" i="1"/>
  <c r="W357" i="1"/>
  <c r="X351" i="1"/>
  <c r="W351" i="1"/>
  <c r="X345" i="1"/>
  <c r="W345" i="1"/>
  <c r="X339" i="1"/>
  <c r="W339" i="1"/>
  <c r="X333" i="1"/>
  <c r="W333" i="1"/>
  <c r="X327" i="1"/>
  <c r="W327" i="1"/>
  <c r="X321" i="1"/>
  <c r="W321" i="1"/>
  <c r="X315" i="1"/>
  <c r="W315" i="1"/>
  <c r="X309" i="1"/>
  <c r="W309" i="1"/>
  <c r="X303" i="1"/>
  <c r="W303" i="1"/>
  <c r="X297" i="1"/>
  <c r="W297" i="1"/>
  <c r="X291" i="1"/>
  <c r="W291" i="1"/>
  <c r="X285" i="1"/>
  <c r="W285" i="1"/>
  <c r="X279" i="1"/>
  <c r="W279" i="1"/>
  <c r="X273" i="1"/>
  <c r="W273" i="1"/>
  <c r="X267" i="1"/>
  <c r="W267" i="1"/>
  <c r="X261" i="1"/>
  <c r="W261" i="1"/>
  <c r="X255" i="1"/>
  <c r="W255" i="1"/>
  <c r="X249" i="1"/>
  <c r="W249" i="1"/>
  <c r="X243" i="1"/>
  <c r="W243" i="1"/>
  <c r="X237" i="1"/>
  <c r="W237" i="1"/>
  <c r="X231" i="1"/>
  <c r="W231" i="1"/>
  <c r="X225" i="1"/>
  <c r="W225" i="1"/>
  <c r="X219" i="1"/>
  <c r="W219" i="1"/>
  <c r="X213" i="1"/>
  <c r="W213" i="1"/>
  <c r="X207" i="1"/>
  <c r="W207" i="1"/>
  <c r="X201" i="1"/>
  <c r="W201" i="1"/>
  <c r="X195" i="1"/>
  <c r="W195" i="1"/>
  <c r="X189" i="1"/>
  <c r="W189" i="1"/>
  <c r="X183" i="1"/>
  <c r="W183" i="1"/>
  <c r="X177" i="1"/>
  <c r="W177" i="1"/>
  <c r="X171" i="1"/>
  <c r="W171" i="1"/>
  <c r="X165" i="1"/>
  <c r="W165" i="1"/>
  <c r="X159" i="1"/>
  <c r="W159" i="1"/>
  <c r="X153" i="1"/>
  <c r="W153" i="1"/>
  <c r="X147" i="1"/>
  <c r="W147" i="1"/>
  <c r="X141" i="1"/>
  <c r="W141" i="1"/>
  <c r="X135" i="1"/>
  <c r="W135" i="1"/>
  <c r="X129" i="1"/>
  <c r="W129" i="1"/>
  <c r="X123" i="1"/>
  <c r="W123" i="1"/>
  <c r="X117" i="1"/>
  <c r="W117" i="1"/>
  <c r="X111" i="1"/>
  <c r="W111" i="1"/>
  <c r="X105" i="1"/>
  <c r="W105" i="1"/>
  <c r="X99" i="1"/>
  <c r="W99" i="1"/>
  <c r="X93" i="1"/>
  <c r="W93" i="1"/>
  <c r="X87" i="1"/>
  <c r="W87" i="1"/>
  <c r="X81" i="1"/>
  <c r="W81" i="1"/>
  <c r="X75" i="1"/>
  <c r="W75" i="1"/>
  <c r="X69" i="1"/>
  <c r="W69" i="1"/>
  <c r="X63" i="1"/>
  <c r="W63" i="1"/>
  <c r="X57" i="1"/>
  <c r="W57" i="1"/>
  <c r="X51" i="1"/>
  <c r="W51" i="1"/>
  <c r="X45" i="1"/>
  <c r="W45" i="1"/>
  <c r="X39" i="1"/>
  <c r="W39" i="1"/>
  <c r="X33" i="1"/>
  <c r="W33" i="1"/>
  <c r="X27" i="1"/>
  <c r="W27" i="1"/>
  <c r="W1671" i="1"/>
  <c r="W1298" i="1"/>
  <c r="W741" i="1"/>
  <c r="W284" i="1"/>
  <c r="X1458" i="1"/>
  <c r="X2012" i="1"/>
  <c r="W2012" i="1"/>
  <c r="X2006" i="1"/>
  <c r="W2006" i="1"/>
  <c r="X2000" i="1"/>
  <c r="W2000" i="1"/>
  <c r="X1994" i="1"/>
  <c r="W1994" i="1"/>
  <c r="X1988" i="1"/>
  <c r="W1988" i="1"/>
  <c r="X1982" i="1"/>
  <c r="W1982" i="1"/>
  <c r="X1976" i="1"/>
  <c r="W1976" i="1"/>
  <c r="X1970" i="1"/>
  <c r="W1970" i="1"/>
  <c r="X1964" i="1"/>
  <c r="W1964" i="1"/>
  <c r="X1958" i="1"/>
  <c r="W1958" i="1"/>
  <c r="X1952" i="1"/>
  <c r="W1952" i="1"/>
  <c r="X1946" i="1"/>
  <c r="W1946" i="1"/>
  <c r="X1940" i="1"/>
  <c r="X1934" i="1"/>
  <c r="W1934" i="1"/>
  <c r="X1928" i="1"/>
  <c r="W1928" i="1"/>
  <c r="X1922" i="1"/>
  <c r="W1922" i="1"/>
  <c r="X1916" i="1"/>
  <c r="W1916" i="1"/>
  <c r="X1910" i="1"/>
  <c r="W1910" i="1"/>
  <c r="X1904" i="1"/>
  <c r="W1904" i="1"/>
  <c r="X1898" i="1"/>
  <c r="W1898" i="1"/>
  <c r="X1892" i="1"/>
  <c r="W1892" i="1"/>
  <c r="X1886" i="1"/>
  <c r="W1886" i="1"/>
  <c r="X1880" i="1"/>
  <c r="W1880" i="1"/>
  <c r="X1874" i="1"/>
  <c r="W1874" i="1"/>
  <c r="X1868" i="1"/>
  <c r="W1868" i="1"/>
  <c r="W1862" i="1"/>
  <c r="X1862" i="1"/>
  <c r="X1856" i="1"/>
  <c r="W1856" i="1"/>
  <c r="X1850" i="1"/>
  <c r="W1850" i="1"/>
  <c r="X1838" i="1"/>
  <c r="W1838" i="1"/>
  <c r="X1832" i="1"/>
  <c r="W1832" i="1"/>
  <c r="X1826" i="1"/>
  <c r="W1826" i="1"/>
  <c r="X1820" i="1"/>
  <c r="W1820" i="1"/>
  <c r="X1814" i="1"/>
  <c r="W1814" i="1"/>
  <c r="X1808" i="1"/>
  <c r="W1808" i="1"/>
  <c r="X1802" i="1"/>
  <c r="W1802" i="1"/>
  <c r="X1796" i="1"/>
  <c r="W1796" i="1"/>
  <c r="W1790" i="1"/>
  <c r="X1790" i="1"/>
  <c r="X1784" i="1"/>
  <c r="W1784" i="1"/>
  <c r="W1778" i="1"/>
  <c r="X1778" i="1"/>
  <c r="X1772" i="1"/>
  <c r="W1772" i="1"/>
  <c r="X1766" i="1"/>
  <c r="W1766" i="1"/>
  <c r="X1760" i="1"/>
  <c r="W1760" i="1"/>
  <c r="X1754" i="1"/>
  <c r="W1754" i="1"/>
  <c r="X1748" i="1"/>
  <c r="W1748" i="1"/>
  <c r="W1742" i="1"/>
  <c r="X1742" i="1"/>
  <c r="X1736" i="1"/>
  <c r="W1736" i="1"/>
  <c r="X1730" i="1"/>
  <c r="W1730" i="1"/>
  <c r="X1718" i="1"/>
  <c r="W1718" i="1"/>
  <c r="X1712" i="1"/>
  <c r="W1712" i="1"/>
  <c r="X1706" i="1"/>
  <c r="W1706" i="1"/>
  <c r="X1700" i="1"/>
  <c r="W1700" i="1"/>
  <c r="X1694" i="1"/>
  <c r="W1694" i="1"/>
  <c r="X1688" i="1"/>
  <c r="W1688" i="1"/>
  <c r="W1682" i="1"/>
  <c r="X1682" i="1"/>
  <c r="X1676" i="1"/>
  <c r="W1676" i="1"/>
  <c r="W1670" i="1"/>
  <c r="X1670" i="1"/>
  <c r="X1664" i="1"/>
  <c r="W1664" i="1"/>
  <c r="X1658" i="1"/>
  <c r="W1658" i="1"/>
  <c r="X1652" i="1"/>
  <c r="W1652" i="1"/>
  <c r="W1646" i="1"/>
  <c r="X1646" i="1"/>
  <c r="X1640" i="1"/>
  <c r="W1640" i="1"/>
  <c r="X1634" i="1"/>
  <c r="W1634" i="1"/>
  <c r="W1628" i="1"/>
  <c r="X1628" i="1"/>
  <c r="X1616" i="1"/>
  <c r="W1616" i="1"/>
  <c r="X1610" i="1"/>
  <c r="W1610" i="1"/>
  <c r="X1604" i="1"/>
  <c r="W1604" i="1"/>
  <c r="X1598" i="1"/>
  <c r="W1598" i="1"/>
  <c r="X1592" i="1"/>
  <c r="W1592" i="1"/>
  <c r="X1586" i="1"/>
  <c r="W1586" i="1"/>
  <c r="W1580" i="1"/>
  <c r="X1580" i="1"/>
  <c r="W1574" i="1"/>
  <c r="X1574" i="1"/>
  <c r="X1568" i="1"/>
  <c r="W1568" i="1"/>
  <c r="X1562" i="1"/>
  <c r="W1562" i="1"/>
  <c r="X1556" i="1"/>
  <c r="W1556" i="1"/>
  <c r="X1550" i="1"/>
  <c r="W1550" i="1"/>
  <c r="X1544" i="1"/>
  <c r="W1544" i="1"/>
  <c r="W1538" i="1"/>
  <c r="X1538" i="1"/>
  <c r="X1532" i="1"/>
  <c r="W1532" i="1"/>
  <c r="X1526" i="1"/>
  <c r="W1526" i="1"/>
  <c r="X1520" i="1"/>
  <c r="W1520" i="1"/>
  <c r="X1514" i="1"/>
  <c r="W1514" i="1"/>
  <c r="X1502" i="1"/>
  <c r="W1502" i="1"/>
  <c r="X1496" i="1"/>
  <c r="W1496" i="1"/>
  <c r="X1490" i="1"/>
  <c r="W1490" i="1"/>
  <c r="X1484" i="1"/>
  <c r="W1484" i="1"/>
  <c r="X1478" i="1"/>
  <c r="W1478" i="1"/>
  <c r="X1472" i="1"/>
  <c r="W1472" i="1"/>
  <c r="W1466" i="1"/>
  <c r="X1466" i="1"/>
  <c r="X1460" i="1"/>
  <c r="W1460" i="1"/>
  <c r="W1454" i="1"/>
  <c r="X1454" i="1"/>
  <c r="X1448" i="1"/>
  <c r="W1448" i="1"/>
  <c r="X1442" i="1"/>
  <c r="W1442" i="1"/>
  <c r="X1436" i="1"/>
  <c r="W1436" i="1"/>
  <c r="X1430" i="1"/>
  <c r="W1430" i="1"/>
  <c r="X1424" i="1"/>
  <c r="W1424" i="1"/>
  <c r="W1418" i="1"/>
  <c r="X1418" i="1"/>
  <c r="X1412" i="1"/>
  <c r="W1412" i="1"/>
  <c r="X1406" i="1"/>
  <c r="W1406" i="1"/>
  <c r="X1400" i="1"/>
  <c r="W1400" i="1"/>
  <c r="X1394" i="1"/>
  <c r="W1394" i="1"/>
  <c r="X1388" i="1"/>
  <c r="W1388" i="1"/>
  <c r="X1382" i="1"/>
  <c r="W1382" i="1"/>
  <c r="W1376" i="1"/>
  <c r="X1376" i="1"/>
  <c r="X1370" i="1"/>
  <c r="W1370" i="1"/>
  <c r="X1364" i="1"/>
  <c r="W1364" i="1"/>
  <c r="X1358" i="1"/>
  <c r="W1358" i="1"/>
  <c r="X1352" i="1"/>
  <c r="W1352" i="1"/>
  <c r="X1346" i="1"/>
  <c r="W1346" i="1"/>
  <c r="X1340" i="1"/>
  <c r="W1340" i="1"/>
  <c r="X1334" i="1"/>
  <c r="W1334" i="1"/>
  <c r="X1328" i="1"/>
  <c r="W1328" i="1"/>
  <c r="W1322" i="1"/>
  <c r="X1322" i="1"/>
  <c r="X1316" i="1"/>
  <c r="W1316" i="1"/>
  <c r="X1310" i="1"/>
  <c r="W1310" i="1"/>
  <c r="X1304" i="1"/>
  <c r="W1304" i="1"/>
  <c r="X1292" i="1"/>
  <c r="W1292" i="1"/>
  <c r="X1286" i="1"/>
  <c r="W1286" i="1"/>
  <c r="X1280" i="1"/>
  <c r="W1280" i="1"/>
  <c r="X1274" i="1"/>
  <c r="W1274" i="1"/>
  <c r="X1268" i="1"/>
  <c r="W1268" i="1"/>
  <c r="X1262" i="1"/>
  <c r="W1262" i="1"/>
  <c r="X1256" i="1"/>
  <c r="W1256" i="1"/>
  <c r="X1250" i="1"/>
  <c r="W1250" i="1"/>
  <c r="X1244" i="1"/>
  <c r="W1244" i="1"/>
  <c r="X1238" i="1"/>
  <c r="W1238" i="1"/>
  <c r="X1232" i="1"/>
  <c r="W1232" i="1"/>
  <c r="X1220" i="1"/>
  <c r="W1220" i="1"/>
  <c r="W1214" i="1"/>
  <c r="X1214" i="1"/>
  <c r="X1208" i="1"/>
  <c r="W1208" i="1"/>
  <c r="X1202" i="1"/>
  <c r="W1202" i="1"/>
  <c r="X1196" i="1"/>
  <c r="W1196" i="1"/>
  <c r="X1190" i="1"/>
  <c r="W1190" i="1"/>
  <c r="X1184" i="1"/>
  <c r="W1184" i="1"/>
  <c r="W1178" i="1"/>
  <c r="X1178" i="1"/>
  <c r="X1172" i="1"/>
  <c r="W1172" i="1"/>
  <c r="X1166" i="1"/>
  <c r="W1166" i="1"/>
  <c r="X1160" i="1"/>
  <c r="W1160" i="1"/>
  <c r="X1154" i="1"/>
  <c r="W1154" i="1"/>
  <c r="X1148" i="1"/>
  <c r="W1148" i="1"/>
  <c r="X1142" i="1"/>
  <c r="W1142" i="1"/>
  <c r="X1136" i="1"/>
  <c r="W1136" i="1"/>
  <c r="X1124" i="1"/>
  <c r="W1124" i="1"/>
  <c r="X1118" i="1"/>
  <c r="W1118" i="1"/>
  <c r="X1112" i="1"/>
  <c r="W1112" i="1"/>
  <c r="W1106" i="1"/>
  <c r="X1106" i="1"/>
  <c r="X1100" i="1"/>
  <c r="W1100" i="1"/>
  <c r="X1094" i="1"/>
  <c r="W1094" i="1"/>
  <c r="X1088" i="1"/>
  <c r="W1088" i="1"/>
  <c r="X1082" i="1"/>
  <c r="W1082" i="1"/>
  <c r="X1076" i="1"/>
  <c r="W1076" i="1"/>
  <c r="W1070" i="1"/>
  <c r="X1070" i="1"/>
  <c r="X1064" i="1"/>
  <c r="W1064" i="1"/>
  <c r="X1058" i="1"/>
  <c r="W1058" i="1"/>
  <c r="X1052" i="1"/>
  <c r="W1052" i="1"/>
  <c r="X1046" i="1"/>
  <c r="W1046" i="1"/>
  <c r="X1040" i="1"/>
  <c r="W1040" i="1"/>
  <c r="X1034" i="1"/>
  <c r="W1034" i="1"/>
  <c r="X1028" i="1"/>
  <c r="W1028" i="1"/>
  <c r="X1022" i="1"/>
  <c r="W1022" i="1"/>
  <c r="X1016" i="1"/>
  <c r="W1016" i="1"/>
  <c r="X1010" i="1"/>
  <c r="W1010" i="1"/>
  <c r="X1004" i="1"/>
  <c r="W1004" i="1"/>
  <c r="X998" i="1"/>
  <c r="W998" i="1"/>
  <c r="X992" i="1"/>
  <c r="W992" i="1"/>
  <c r="X986" i="1"/>
  <c r="W986" i="1"/>
  <c r="X980" i="1"/>
  <c r="W980" i="1"/>
  <c r="X974" i="1"/>
  <c r="W974" i="1"/>
  <c r="X968" i="1"/>
  <c r="W968" i="1"/>
  <c r="X962" i="1"/>
  <c r="W962" i="1"/>
  <c r="X956" i="1"/>
  <c r="W956" i="1"/>
  <c r="X950" i="1"/>
  <c r="W950" i="1"/>
  <c r="X944" i="1"/>
  <c r="W944" i="1"/>
  <c r="X938" i="1"/>
  <c r="W938" i="1"/>
  <c r="X932" i="1"/>
  <c r="W932" i="1"/>
  <c r="X926" i="1"/>
  <c r="W926" i="1"/>
  <c r="X920" i="1"/>
  <c r="W920" i="1"/>
  <c r="X914" i="1"/>
  <c r="W914" i="1"/>
  <c r="X908" i="1"/>
  <c r="W908" i="1"/>
  <c r="X902" i="1"/>
  <c r="W902" i="1"/>
  <c r="X896" i="1"/>
  <c r="W896" i="1"/>
  <c r="X890" i="1"/>
  <c r="W890" i="1"/>
  <c r="X884" i="1"/>
  <c r="W884" i="1"/>
  <c r="X878" i="1"/>
  <c r="W878" i="1"/>
  <c r="X872" i="1"/>
  <c r="W872" i="1"/>
  <c r="X866" i="1"/>
  <c r="W866" i="1"/>
  <c r="X854" i="1"/>
  <c r="W854" i="1"/>
  <c r="X848" i="1"/>
  <c r="W848" i="1"/>
  <c r="X842" i="1"/>
  <c r="W842" i="1"/>
  <c r="X836" i="1"/>
  <c r="W836" i="1"/>
  <c r="X830" i="1"/>
  <c r="W830" i="1"/>
  <c r="X824" i="1"/>
  <c r="W824" i="1"/>
  <c r="X818" i="1"/>
  <c r="W818" i="1"/>
  <c r="X812" i="1"/>
  <c r="W812" i="1"/>
  <c r="X806" i="1"/>
  <c r="W806" i="1"/>
  <c r="X800" i="1"/>
  <c r="W800" i="1"/>
  <c r="X794" i="1"/>
  <c r="W794" i="1"/>
  <c r="X788" i="1"/>
  <c r="W788" i="1"/>
  <c r="X782" i="1"/>
  <c r="W782" i="1"/>
  <c r="X776" i="1"/>
  <c r="W776" i="1"/>
  <c r="X770" i="1"/>
  <c r="W770" i="1"/>
  <c r="X758" i="1"/>
  <c r="W758" i="1"/>
  <c r="X752" i="1"/>
  <c r="W752" i="1"/>
  <c r="X746" i="1"/>
  <c r="W746" i="1"/>
  <c r="X740" i="1"/>
  <c r="W740" i="1"/>
  <c r="X734" i="1"/>
  <c r="W734" i="1"/>
  <c r="X728" i="1"/>
  <c r="W728" i="1"/>
  <c r="X722" i="1"/>
  <c r="W722" i="1"/>
  <c r="X716" i="1"/>
  <c r="W716" i="1"/>
  <c r="X710" i="1"/>
  <c r="W710" i="1"/>
  <c r="X704" i="1"/>
  <c r="W704" i="1"/>
  <c r="X698" i="1"/>
  <c r="W698" i="1"/>
  <c r="X692" i="1"/>
  <c r="W692" i="1"/>
  <c r="X686" i="1"/>
  <c r="W686" i="1"/>
  <c r="X680" i="1"/>
  <c r="W680" i="1"/>
  <c r="X674" i="1"/>
  <c r="W674" i="1"/>
  <c r="X668" i="1"/>
  <c r="W668" i="1"/>
  <c r="X662" i="1"/>
  <c r="W662" i="1"/>
  <c r="X656" i="1"/>
  <c r="W656" i="1"/>
  <c r="X650" i="1"/>
  <c r="W650" i="1"/>
  <c r="X644" i="1"/>
  <c r="W644" i="1"/>
  <c r="X638" i="1"/>
  <c r="W638" i="1"/>
  <c r="X632" i="1"/>
  <c r="W632" i="1"/>
  <c r="X626" i="1"/>
  <c r="W626" i="1"/>
  <c r="X620" i="1"/>
  <c r="W620" i="1"/>
  <c r="X614" i="1"/>
  <c r="W614" i="1"/>
  <c r="X608" i="1"/>
  <c r="W608" i="1"/>
  <c r="X602" i="1"/>
  <c r="W602" i="1"/>
  <c r="X596" i="1"/>
  <c r="W596" i="1"/>
  <c r="X590" i="1"/>
  <c r="W590" i="1"/>
  <c r="X584" i="1"/>
  <c r="W584" i="1"/>
  <c r="X578" i="1"/>
  <c r="W578" i="1"/>
  <c r="X572" i="1"/>
  <c r="W572" i="1"/>
  <c r="X566" i="1"/>
  <c r="W566" i="1"/>
  <c r="X560" i="1"/>
  <c r="W560" i="1"/>
  <c r="X554" i="1"/>
  <c r="W554" i="1"/>
  <c r="X548" i="1"/>
  <c r="W548" i="1"/>
  <c r="X542" i="1"/>
  <c r="W542" i="1"/>
  <c r="X536" i="1"/>
  <c r="W536" i="1"/>
  <c r="X530" i="1"/>
  <c r="W530" i="1"/>
  <c r="X524" i="1"/>
  <c r="W524" i="1"/>
  <c r="X518" i="1"/>
  <c r="W518" i="1"/>
  <c r="X512" i="1"/>
  <c r="W512" i="1"/>
  <c r="X506" i="1"/>
  <c r="W506" i="1"/>
  <c r="X500" i="1"/>
  <c r="W500" i="1"/>
  <c r="X494" i="1"/>
  <c r="W494" i="1"/>
  <c r="X488" i="1"/>
  <c r="W488" i="1"/>
  <c r="X482" i="1"/>
  <c r="W482" i="1"/>
  <c r="X476" i="1"/>
  <c r="W476" i="1"/>
  <c r="X470" i="1"/>
  <c r="W470" i="1"/>
  <c r="X464" i="1"/>
  <c r="W464" i="1"/>
  <c r="X458" i="1"/>
  <c r="W458" i="1"/>
  <c r="X452" i="1"/>
  <c r="W452" i="1"/>
  <c r="X446" i="1"/>
  <c r="W446" i="1"/>
  <c r="X440" i="1"/>
  <c r="W440" i="1"/>
  <c r="X434" i="1"/>
  <c r="W434" i="1"/>
  <c r="X428" i="1"/>
  <c r="W428" i="1"/>
  <c r="X422" i="1"/>
  <c r="W422" i="1"/>
  <c r="X416" i="1"/>
  <c r="W416" i="1"/>
  <c r="X410" i="1"/>
  <c r="W410" i="1"/>
  <c r="X404" i="1"/>
  <c r="W404" i="1"/>
  <c r="X398" i="1"/>
  <c r="W398" i="1"/>
  <c r="X392" i="1"/>
  <c r="W392" i="1"/>
  <c r="X386" i="1"/>
  <c r="W386" i="1"/>
  <c r="X380" i="1"/>
  <c r="W380" i="1"/>
  <c r="X374" i="1"/>
  <c r="W374" i="1"/>
  <c r="X368" i="1"/>
  <c r="W368" i="1"/>
  <c r="X362" i="1"/>
  <c r="W362" i="1"/>
  <c r="X356" i="1"/>
  <c r="W356" i="1"/>
  <c r="X350" i="1"/>
  <c r="W350" i="1"/>
  <c r="X344" i="1"/>
  <c r="W344" i="1"/>
  <c r="X338" i="1"/>
  <c r="W338" i="1"/>
  <c r="X326" i="1"/>
  <c r="W326" i="1"/>
  <c r="X320" i="1"/>
  <c r="W320" i="1"/>
  <c r="X314" i="1"/>
  <c r="W314" i="1"/>
  <c r="X308" i="1"/>
  <c r="W308" i="1"/>
  <c r="X302" i="1"/>
  <c r="W302" i="1"/>
  <c r="X296" i="1"/>
  <c r="W296" i="1"/>
  <c r="X290" i="1"/>
  <c r="W290" i="1"/>
  <c r="X278" i="1"/>
  <c r="W278" i="1"/>
  <c r="X272" i="1"/>
  <c r="W272" i="1"/>
  <c r="X266" i="1"/>
  <c r="W266" i="1"/>
  <c r="X260" i="1"/>
  <c r="W260" i="1"/>
  <c r="X254" i="1"/>
  <c r="W254" i="1"/>
  <c r="X248" i="1"/>
  <c r="W248" i="1"/>
  <c r="X242" i="1"/>
  <c r="W242" i="1"/>
  <c r="X236" i="1"/>
  <c r="W236" i="1"/>
  <c r="X230" i="1"/>
  <c r="W230" i="1"/>
  <c r="X224" i="1"/>
  <c r="W224" i="1"/>
  <c r="X218" i="1"/>
  <c r="W218" i="1"/>
  <c r="X212" i="1"/>
  <c r="W212" i="1"/>
  <c r="X206" i="1"/>
  <c r="W206" i="1"/>
  <c r="X200" i="1"/>
  <c r="W200" i="1"/>
  <c r="X194" i="1"/>
  <c r="W194" i="1"/>
  <c r="X188" i="1"/>
  <c r="W188" i="1"/>
  <c r="X182" i="1"/>
  <c r="W182" i="1"/>
  <c r="X176" i="1"/>
  <c r="W176" i="1"/>
  <c r="X170" i="1"/>
  <c r="W170" i="1"/>
  <c r="W164" i="1"/>
  <c r="X164" i="1"/>
  <c r="X158" i="1"/>
  <c r="W158" i="1"/>
  <c r="X152" i="1"/>
  <c r="W152" i="1"/>
  <c r="X146" i="1"/>
  <c r="W146" i="1"/>
  <c r="X140" i="1"/>
  <c r="W140" i="1"/>
  <c r="X134" i="1"/>
  <c r="W134" i="1"/>
  <c r="X128" i="1"/>
  <c r="W128" i="1"/>
  <c r="X122" i="1"/>
  <c r="W122" i="1"/>
  <c r="X116" i="1"/>
  <c r="W116" i="1"/>
  <c r="X110" i="1"/>
  <c r="W110" i="1"/>
  <c r="X104" i="1"/>
  <c r="W104" i="1"/>
  <c r="X98" i="1"/>
  <c r="W98" i="1"/>
  <c r="W92" i="1"/>
  <c r="X92" i="1"/>
  <c r="X86" i="1"/>
  <c r="W86" i="1"/>
  <c r="X80" i="1"/>
  <c r="W80" i="1"/>
  <c r="X74" i="1"/>
  <c r="W74" i="1"/>
  <c r="X68" i="1"/>
  <c r="W68" i="1"/>
  <c r="X62" i="1"/>
  <c r="W62" i="1"/>
  <c r="X56" i="1"/>
  <c r="W56" i="1"/>
  <c r="X50" i="1"/>
  <c r="W50" i="1"/>
  <c r="X44" i="1"/>
  <c r="W44" i="1"/>
  <c r="X38" i="1"/>
  <c r="W38" i="1"/>
  <c r="X32" i="1"/>
  <c r="W32" i="1"/>
  <c r="X26" i="1"/>
  <c r="W26" i="1"/>
  <c r="W1767" i="1"/>
  <c r="W1638" i="1"/>
  <c r="W1443" i="1"/>
  <c r="X1026" i="1"/>
  <c r="W1887" i="1"/>
  <c r="W1758" i="1"/>
  <c r="W1622" i="1"/>
  <c r="W1428" i="1"/>
  <c r="W1226" i="1"/>
  <c r="X21" i="1"/>
  <c r="W21" i="1"/>
  <c r="X2010" i="1"/>
  <c r="W2010" i="1"/>
  <c r="X2004" i="1"/>
  <c r="W2004" i="1"/>
  <c r="X1998" i="1"/>
  <c r="W1998" i="1"/>
  <c r="X1992" i="1"/>
  <c r="W1992" i="1"/>
  <c r="X1986" i="1"/>
  <c r="W1986" i="1"/>
  <c r="X1980" i="1"/>
  <c r="W1980" i="1"/>
  <c r="X1968" i="1"/>
  <c r="W1968" i="1"/>
  <c r="X1962" i="1"/>
  <c r="W1962" i="1"/>
  <c r="X1956" i="1"/>
  <c r="W1956" i="1"/>
  <c r="X1950" i="1"/>
  <c r="W1950" i="1"/>
  <c r="X1944" i="1"/>
  <c r="W1944" i="1"/>
  <c r="X1938" i="1"/>
  <c r="W1938" i="1"/>
  <c r="X1932" i="1"/>
  <c r="W1932" i="1"/>
  <c r="X1926" i="1"/>
  <c r="W1926" i="1"/>
  <c r="X1920" i="1"/>
  <c r="W1920" i="1"/>
  <c r="X1914" i="1"/>
  <c r="W1914" i="1"/>
  <c r="X1908" i="1"/>
  <c r="W1908" i="1"/>
  <c r="X1902" i="1"/>
  <c r="W1902" i="1"/>
  <c r="X1896" i="1"/>
  <c r="W1896" i="1"/>
  <c r="X1890" i="1"/>
  <c r="W1890" i="1"/>
  <c r="X1884" i="1"/>
  <c r="W1884" i="1"/>
  <c r="X1878" i="1"/>
  <c r="W1878" i="1"/>
  <c r="W1872" i="1"/>
  <c r="X1872" i="1"/>
  <c r="X1866" i="1"/>
  <c r="W1866" i="1"/>
  <c r="X1860" i="1"/>
  <c r="W1860" i="1"/>
  <c r="X1848" i="1"/>
  <c r="W1848" i="1"/>
  <c r="X1842" i="1"/>
  <c r="W1842" i="1"/>
  <c r="X1836" i="1"/>
  <c r="W1836" i="1"/>
  <c r="X1830" i="1"/>
  <c r="W1830" i="1"/>
  <c r="X1818" i="1"/>
  <c r="W1818" i="1"/>
  <c r="X1812" i="1"/>
  <c r="W1812" i="1"/>
  <c r="X1806" i="1"/>
  <c r="W1806" i="1"/>
  <c r="X1800" i="1"/>
  <c r="W1800" i="1"/>
  <c r="X1794" i="1"/>
  <c r="W1794" i="1"/>
  <c r="X1788" i="1"/>
  <c r="W1788" i="1"/>
  <c r="X1782" i="1"/>
  <c r="W1782" i="1"/>
  <c r="X1776" i="1"/>
  <c r="W1776" i="1"/>
  <c r="W1770" i="1"/>
  <c r="X1770" i="1"/>
  <c r="X1764" i="1"/>
  <c r="W1764" i="1"/>
  <c r="X1752" i="1"/>
  <c r="W1752" i="1"/>
  <c r="X1746" i="1"/>
  <c r="W1746" i="1"/>
  <c r="X1740" i="1"/>
  <c r="W1740" i="1"/>
  <c r="X1734" i="1"/>
  <c r="W1734" i="1"/>
  <c r="X1728" i="1"/>
  <c r="W1728" i="1"/>
  <c r="X1722" i="1"/>
  <c r="W1722" i="1"/>
  <c r="X1716" i="1"/>
  <c r="W1716" i="1"/>
  <c r="X1710" i="1"/>
  <c r="W1710" i="1"/>
  <c r="X1704" i="1"/>
  <c r="W1704" i="1"/>
  <c r="W1698" i="1"/>
  <c r="X1698" i="1"/>
  <c r="X1692" i="1"/>
  <c r="W1692" i="1"/>
  <c r="X1686" i="1"/>
  <c r="W1686" i="1"/>
  <c r="X1680" i="1"/>
  <c r="W1680" i="1"/>
  <c r="X1674" i="1"/>
  <c r="W1674" i="1"/>
  <c r="X1668" i="1"/>
  <c r="W1668" i="1"/>
  <c r="W1662" i="1"/>
  <c r="X1662" i="1"/>
  <c r="W1656" i="1"/>
  <c r="X1656" i="1"/>
  <c r="X1650" i="1"/>
  <c r="W1650" i="1"/>
  <c r="X1644" i="1"/>
  <c r="W1644" i="1"/>
  <c r="X1632" i="1"/>
  <c r="W1632" i="1"/>
  <c r="X1626" i="1"/>
  <c r="W1626" i="1"/>
  <c r="W1620" i="1"/>
  <c r="X1620" i="1"/>
  <c r="X1614" i="1"/>
  <c r="W1614" i="1"/>
  <c r="X1608" i="1"/>
  <c r="W1608" i="1"/>
  <c r="X1602" i="1"/>
  <c r="W1602" i="1"/>
  <c r="X1596" i="1"/>
  <c r="W1596" i="1"/>
  <c r="W1590" i="1"/>
  <c r="X1590" i="1"/>
  <c r="X1584" i="1"/>
  <c r="W1584" i="1"/>
  <c r="X1578" i="1"/>
  <c r="W1578" i="1"/>
  <c r="X1572" i="1"/>
  <c r="W1572" i="1"/>
  <c r="X1566" i="1"/>
  <c r="W1566" i="1"/>
  <c r="X1560" i="1"/>
  <c r="W1560" i="1"/>
  <c r="X1554" i="1"/>
  <c r="W1554" i="1"/>
  <c r="X1542" i="1"/>
  <c r="W1542" i="1"/>
  <c r="X1536" i="1"/>
  <c r="W1536" i="1"/>
  <c r="X1530" i="1"/>
  <c r="W1530" i="1"/>
  <c r="X1524" i="1"/>
  <c r="W1524" i="1"/>
  <c r="X1518" i="1"/>
  <c r="W1518" i="1"/>
  <c r="X1512" i="1"/>
  <c r="W1512" i="1"/>
  <c r="X1506" i="1"/>
  <c r="W1506" i="1"/>
  <c r="X1500" i="1"/>
  <c r="W1500" i="1"/>
  <c r="X1494" i="1"/>
  <c r="W1494" i="1"/>
  <c r="X1488" i="1"/>
  <c r="W1488" i="1"/>
  <c r="X1482" i="1"/>
  <c r="W1482" i="1"/>
  <c r="X1476" i="1"/>
  <c r="W1476" i="1"/>
  <c r="X1470" i="1"/>
  <c r="W1470" i="1"/>
  <c r="X1464" i="1"/>
  <c r="W1464" i="1"/>
  <c r="X1452" i="1"/>
  <c r="W1452" i="1"/>
  <c r="W1446" i="1"/>
  <c r="X1446" i="1"/>
  <c r="X1440" i="1"/>
  <c r="W1440" i="1"/>
  <c r="X1434" i="1"/>
  <c r="W1434" i="1"/>
  <c r="X1422" i="1"/>
  <c r="W1422" i="1"/>
  <c r="X1416" i="1"/>
  <c r="W1416" i="1"/>
  <c r="X1410" i="1"/>
  <c r="W1410" i="1"/>
  <c r="X1404" i="1"/>
  <c r="W1404" i="1"/>
  <c r="X1398" i="1"/>
  <c r="W1398" i="1"/>
  <c r="X1392" i="1"/>
  <c r="W1392" i="1"/>
  <c r="W1386" i="1"/>
  <c r="X1386" i="1"/>
  <c r="X1380" i="1"/>
  <c r="W1380" i="1"/>
  <c r="W1374" i="1"/>
  <c r="X1374" i="1"/>
  <c r="X1368" i="1"/>
  <c r="W1368" i="1"/>
  <c r="X1362" i="1"/>
  <c r="W1362" i="1"/>
  <c r="X1356" i="1"/>
  <c r="W1356" i="1"/>
  <c r="X1350" i="1"/>
  <c r="W1350" i="1"/>
  <c r="X1344" i="1"/>
  <c r="W1344" i="1"/>
  <c r="X1338" i="1"/>
  <c r="W1338" i="1"/>
  <c r="X1332" i="1"/>
  <c r="W1332" i="1"/>
  <c r="X1326" i="1"/>
  <c r="W1326" i="1"/>
  <c r="X1320" i="1"/>
  <c r="W1320" i="1"/>
  <c r="X1308" i="1"/>
  <c r="W1308" i="1"/>
  <c r="X1302" i="1"/>
  <c r="W1302" i="1"/>
  <c r="X1296" i="1"/>
  <c r="W1296" i="1"/>
  <c r="X1290" i="1"/>
  <c r="W1290" i="1"/>
  <c r="X1284" i="1"/>
  <c r="W1284" i="1"/>
  <c r="X1278" i="1"/>
  <c r="W1278" i="1"/>
  <c r="X1272" i="1"/>
  <c r="W1272" i="1"/>
  <c r="W1266" i="1"/>
  <c r="X1266" i="1"/>
  <c r="W1260" i="1"/>
  <c r="X1260" i="1"/>
  <c r="X1254" i="1"/>
  <c r="W1254" i="1"/>
  <c r="W1248" i="1"/>
  <c r="X1248" i="1"/>
  <c r="W1242" i="1"/>
  <c r="X1242" i="1"/>
  <c r="W1236" i="1"/>
  <c r="X1236" i="1"/>
  <c r="W1230" i="1"/>
  <c r="X1230" i="1"/>
  <c r="W1224" i="1"/>
  <c r="X1224" i="1"/>
  <c r="X1218" i="1"/>
  <c r="W1218" i="1"/>
  <c r="W1212" i="1"/>
  <c r="X1212" i="1"/>
  <c r="W1206" i="1"/>
  <c r="X1206" i="1"/>
  <c r="W1200" i="1"/>
  <c r="X1200" i="1"/>
  <c r="W1194" i="1"/>
  <c r="X1194" i="1"/>
  <c r="W1188" i="1"/>
  <c r="X1188" i="1"/>
  <c r="X1182" i="1"/>
  <c r="W1182" i="1"/>
  <c r="W1176" i="1"/>
  <c r="X1176" i="1"/>
  <c r="W1170" i="1"/>
  <c r="X1170" i="1"/>
  <c r="W1164" i="1"/>
  <c r="X1164" i="1"/>
  <c r="W1158" i="1"/>
  <c r="X1158" i="1"/>
  <c r="W1152" i="1"/>
  <c r="X1152" i="1"/>
  <c r="X1146" i="1"/>
  <c r="W1146" i="1"/>
  <c r="W1140" i="1"/>
  <c r="X1140" i="1"/>
  <c r="W1134" i="1"/>
  <c r="X1134" i="1"/>
  <c r="W1128" i="1"/>
  <c r="X1128" i="1"/>
  <c r="W1122" i="1"/>
  <c r="X1122" i="1"/>
  <c r="W1116" i="1"/>
  <c r="X1116" i="1"/>
  <c r="X1110" i="1"/>
  <c r="W1110" i="1"/>
  <c r="W1104" i="1"/>
  <c r="X1104" i="1"/>
  <c r="W1098" i="1"/>
  <c r="X1098" i="1"/>
  <c r="W1092" i="1"/>
  <c r="X1092" i="1"/>
  <c r="W1086" i="1"/>
  <c r="X1086" i="1"/>
  <c r="W1080" i="1"/>
  <c r="X1080" i="1"/>
  <c r="X1074" i="1"/>
  <c r="W1074" i="1"/>
  <c r="W1068" i="1"/>
  <c r="X1068" i="1"/>
  <c r="W1062" i="1"/>
  <c r="X1062" i="1"/>
  <c r="W1056" i="1"/>
  <c r="X1056" i="1"/>
  <c r="W1050" i="1"/>
  <c r="X1050" i="1"/>
  <c r="W1044" i="1"/>
  <c r="X1044" i="1"/>
  <c r="X1038" i="1"/>
  <c r="W1038" i="1"/>
  <c r="W1032" i="1"/>
  <c r="X1032" i="1"/>
  <c r="X1020" i="1"/>
  <c r="W1020" i="1"/>
  <c r="X1014" i="1"/>
  <c r="W1014" i="1"/>
  <c r="X1008" i="1"/>
  <c r="W1008" i="1"/>
  <c r="W1002" i="1"/>
  <c r="X1002" i="1"/>
  <c r="X996" i="1"/>
  <c r="W996" i="1"/>
  <c r="X990" i="1"/>
  <c r="W990" i="1"/>
  <c r="W984" i="1"/>
  <c r="X984" i="1"/>
  <c r="X978" i="1"/>
  <c r="W978" i="1"/>
  <c r="X972" i="1"/>
  <c r="W972" i="1"/>
  <c r="X966" i="1"/>
  <c r="W966" i="1"/>
  <c r="X960" i="1"/>
  <c r="W960" i="1"/>
  <c r="X954" i="1"/>
  <c r="W954" i="1"/>
  <c r="W948" i="1"/>
  <c r="X948" i="1"/>
  <c r="X942" i="1"/>
  <c r="W942" i="1"/>
  <c r="X936" i="1"/>
  <c r="W936" i="1"/>
  <c r="W930" i="1"/>
  <c r="X930" i="1"/>
  <c r="X924" i="1"/>
  <c r="W924" i="1"/>
  <c r="X918" i="1"/>
  <c r="W918" i="1"/>
  <c r="X912" i="1"/>
  <c r="W912" i="1"/>
  <c r="X906" i="1"/>
  <c r="W906" i="1"/>
  <c r="X900" i="1"/>
  <c r="W900" i="1"/>
  <c r="W894" i="1"/>
  <c r="X894" i="1"/>
  <c r="X888" i="1"/>
  <c r="W888" i="1"/>
  <c r="X882" i="1"/>
  <c r="W882" i="1"/>
  <c r="W876" i="1"/>
  <c r="X876" i="1"/>
  <c r="X870" i="1"/>
  <c r="W870" i="1"/>
  <c r="X864" i="1"/>
  <c r="W864" i="1"/>
  <c r="X858" i="1"/>
  <c r="W858" i="1"/>
  <c r="X852" i="1"/>
  <c r="W852" i="1"/>
  <c r="X846" i="1"/>
  <c r="W846" i="1"/>
  <c r="W840" i="1"/>
  <c r="X840" i="1"/>
  <c r="X834" i="1"/>
  <c r="W834" i="1"/>
  <c r="X828" i="1"/>
  <c r="W828" i="1"/>
  <c r="W822" i="1"/>
  <c r="X822" i="1"/>
  <c r="X816" i="1"/>
  <c r="W816" i="1"/>
  <c r="X810" i="1"/>
  <c r="W810" i="1"/>
  <c r="X804" i="1"/>
  <c r="W804" i="1"/>
  <c r="X798" i="1"/>
  <c r="W798" i="1"/>
  <c r="X792" i="1"/>
  <c r="W792" i="1"/>
  <c r="W786" i="1"/>
  <c r="X786" i="1"/>
  <c r="X780" i="1"/>
  <c r="W780" i="1"/>
  <c r="X774" i="1"/>
  <c r="W774" i="1"/>
  <c r="W768" i="1"/>
  <c r="X768" i="1"/>
  <c r="X762" i="1"/>
  <c r="W762" i="1"/>
  <c r="X756" i="1"/>
  <c r="W756" i="1"/>
  <c r="X750" i="1"/>
  <c r="W750" i="1"/>
  <c r="X744" i="1"/>
  <c r="W744" i="1"/>
  <c r="X738" i="1"/>
  <c r="W738" i="1"/>
  <c r="W732" i="1"/>
  <c r="X732" i="1"/>
  <c r="X726" i="1"/>
  <c r="W726" i="1"/>
  <c r="X720" i="1"/>
  <c r="W720" i="1"/>
  <c r="W714" i="1"/>
  <c r="X714" i="1"/>
  <c r="X708" i="1"/>
  <c r="W708" i="1"/>
  <c r="X702" i="1"/>
  <c r="W702" i="1"/>
  <c r="X696" i="1"/>
  <c r="W696" i="1"/>
  <c r="X690" i="1"/>
  <c r="W690" i="1"/>
  <c r="X684" i="1"/>
  <c r="W684" i="1"/>
  <c r="W678" i="1"/>
  <c r="X678" i="1"/>
  <c r="X672" i="1"/>
  <c r="W672" i="1"/>
  <c r="X666" i="1"/>
  <c r="W666" i="1"/>
  <c r="W660" i="1"/>
  <c r="X660" i="1"/>
  <c r="X654" i="1"/>
  <c r="W654" i="1"/>
  <c r="X648" i="1"/>
  <c r="W648" i="1"/>
  <c r="X642" i="1"/>
  <c r="W642" i="1"/>
  <c r="X636" i="1"/>
  <c r="W636" i="1"/>
  <c r="X630" i="1"/>
  <c r="W630" i="1"/>
  <c r="W624" i="1"/>
  <c r="X624" i="1"/>
  <c r="X618" i="1"/>
  <c r="W618" i="1"/>
  <c r="X612" i="1"/>
  <c r="W612" i="1"/>
  <c r="W606" i="1"/>
  <c r="X606" i="1"/>
  <c r="X600" i="1"/>
  <c r="W600" i="1"/>
  <c r="X594" i="1"/>
  <c r="W594" i="1"/>
  <c r="X588" i="1"/>
  <c r="W588" i="1"/>
  <c r="X582" i="1"/>
  <c r="W582" i="1"/>
  <c r="X576" i="1"/>
  <c r="W576" i="1"/>
  <c r="W570" i="1"/>
  <c r="X570" i="1"/>
  <c r="X564" i="1"/>
  <c r="W564" i="1"/>
  <c r="X558" i="1"/>
  <c r="W558" i="1"/>
  <c r="W552" i="1"/>
  <c r="X552" i="1"/>
  <c r="X546" i="1"/>
  <c r="W546" i="1"/>
  <c r="X540" i="1"/>
  <c r="W540" i="1"/>
  <c r="X534" i="1"/>
  <c r="W534" i="1"/>
  <c r="X528" i="1"/>
  <c r="W528" i="1"/>
  <c r="X522" i="1"/>
  <c r="W522" i="1"/>
  <c r="W516" i="1"/>
  <c r="X516" i="1"/>
  <c r="X510" i="1"/>
  <c r="W510" i="1"/>
  <c r="X504" i="1"/>
  <c r="W504" i="1"/>
  <c r="W498" i="1"/>
  <c r="X498" i="1"/>
  <c r="X492" i="1"/>
  <c r="W492" i="1"/>
  <c r="X486" i="1"/>
  <c r="W486" i="1"/>
  <c r="X480" i="1"/>
  <c r="W480" i="1"/>
  <c r="X474" i="1"/>
  <c r="W474" i="1"/>
  <c r="X468" i="1"/>
  <c r="W468" i="1"/>
  <c r="W462" i="1"/>
  <c r="X462" i="1"/>
  <c r="X456" i="1"/>
  <c r="W456" i="1"/>
  <c r="X450" i="1"/>
  <c r="W450" i="1"/>
  <c r="W444" i="1"/>
  <c r="X444" i="1"/>
  <c r="X438" i="1"/>
  <c r="W438" i="1"/>
  <c r="X432" i="1"/>
  <c r="W432" i="1"/>
  <c r="X426" i="1"/>
  <c r="W426" i="1"/>
  <c r="X420" i="1"/>
  <c r="W420" i="1"/>
  <c r="X414" i="1"/>
  <c r="W414" i="1"/>
  <c r="W408" i="1"/>
  <c r="X408" i="1"/>
  <c r="X402" i="1"/>
  <c r="W402" i="1"/>
  <c r="X396" i="1"/>
  <c r="W396" i="1"/>
  <c r="W390" i="1"/>
  <c r="X390" i="1"/>
  <c r="X384" i="1"/>
  <c r="W384" i="1"/>
  <c r="X378" i="1"/>
  <c r="W378" i="1"/>
  <c r="X372" i="1"/>
  <c r="W372" i="1"/>
  <c r="X366" i="1"/>
  <c r="W366" i="1"/>
  <c r="X360" i="1"/>
  <c r="W360" i="1"/>
  <c r="W354" i="1"/>
  <c r="X354" i="1"/>
  <c r="X348" i="1"/>
  <c r="W348" i="1"/>
  <c r="X342" i="1"/>
  <c r="W342" i="1"/>
  <c r="W336" i="1"/>
  <c r="X336" i="1"/>
  <c r="X330" i="1"/>
  <c r="W330" i="1"/>
  <c r="X324" i="1"/>
  <c r="W324" i="1"/>
  <c r="X318" i="1"/>
  <c r="W318" i="1"/>
  <c r="X312" i="1"/>
  <c r="W312" i="1"/>
  <c r="X306" i="1"/>
  <c r="W306" i="1"/>
  <c r="W300" i="1"/>
  <c r="X300" i="1"/>
  <c r="X294" i="1"/>
  <c r="W294" i="1"/>
  <c r="X288" i="1"/>
  <c r="W288" i="1"/>
  <c r="W282" i="1"/>
  <c r="X282" i="1"/>
  <c r="X276" i="1"/>
  <c r="W276" i="1"/>
  <c r="X270" i="1"/>
  <c r="W270" i="1"/>
  <c r="X264" i="1"/>
  <c r="W264" i="1"/>
  <c r="X258" i="1"/>
  <c r="W258" i="1"/>
  <c r="X252" i="1"/>
  <c r="W252" i="1"/>
  <c r="W246" i="1"/>
  <c r="X246" i="1"/>
  <c r="X240" i="1"/>
  <c r="W240" i="1"/>
  <c r="X234" i="1"/>
  <c r="W234" i="1"/>
  <c r="W228" i="1"/>
  <c r="X228" i="1"/>
  <c r="X222" i="1"/>
  <c r="W222" i="1"/>
  <c r="X216" i="1"/>
  <c r="W216" i="1"/>
  <c r="X210" i="1"/>
  <c r="W210" i="1"/>
  <c r="X204" i="1"/>
  <c r="W204" i="1"/>
  <c r="X198" i="1"/>
  <c r="W198" i="1"/>
  <c r="W192" i="1"/>
  <c r="X192" i="1"/>
  <c r="X186" i="1"/>
  <c r="W186" i="1"/>
  <c r="X180" i="1"/>
  <c r="W180" i="1"/>
  <c r="W174" i="1"/>
  <c r="X174" i="1"/>
  <c r="X168" i="1"/>
  <c r="W168" i="1"/>
  <c r="X162" i="1"/>
  <c r="W162" i="1"/>
  <c r="X156" i="1"/>
  <c r="W156" i="1"/>
  <c r="X150" i="1"/>
  <c r="W150" i="1"/>
  <c r="X144" i="1"/>
  <c r="W144" i="1"/>
  <c r="W138" i="1"/>
  <c r="X138" i="1"/>
  <c r="X132" i="1"/>
  <c r="W132" i="1"/>
  <c r="X126" i="1"/>
  <c r="W126" i="1"/>
  <c r="W120" i="1"/>
  <c r="X120" i="1"/>
  <c r="X114" i="1"/>
  <c r="W114" i="1"/>
  <c r="X108" i="1"/>
  <c r="W108" i="1"/>
  <c r="X102" i="1"/>
  <c r="W102" i="1"/>
  <c r="X96" i="1"/>
  <c r="W96" i="1"/>
  <c r="X90" i="1"/>
  <c r="W90" i="1"/>
  <c r="W1983" i="1"/>
  <c r="W1854" i="1"/>
  <c r="W1724" i="1"/>
  <c r="W860" i="1"/>
  <c r="W84" i="1"/>
  <c r="X84" i="1"/>
  <c r="X78" i="1"/>
  <c r="W78" i="1"/>
  <c r="X72" i="1"/>
  <c r="W72" i="1"/>
  <c r="W66" i="1"/>
  <c r="X66" i="1"/>
  <c r="X60" i="1"/>
  <c r="W60" i="1"/>
  <c r="X54" i="1"/>
  <c r="W54" i="1"/>
  <c r="X48" i="1"/>
  <c r="W48" i="1"/>
  <c r="X42" i="1"/>
  <c r="W42" i="1"/>
  <c r="X36" i="1"/>
  <c r="W36" i="1"/>
  <c r="W30" i="1"/>
  <c r="X30" i="1"/>
  <c r="X24" i="1"/>
  <c r="W24" i="1"/>
  <c r="W1216" i="1"/>
  <c r="W988" i="1"/>
  <c r="X2014" i="1"/>
  <c r="W2014" i="1"/>
  <c r="X2008" i="1"/>
  <c r="W2008" i="1"/>
  <c r="X2002" i="1"/>
  <c r="W2002" i="1"/>
  <c r="X1996" i="1"/>
  <c r="W1996" i="1"/>
  <c r="X1990" i="1"/>
  <c r="W1990" i="1"/>
  <c r="X1984" i="1"/>
  <c r="W1984" i="1"/>
  <c r="X1978" i="1"/>
  <c r="W1978" i="1"/>
  <c r="X1972" i="1"/>
  <c r="W1972" i="1"/>
  <c r="X1966" i="1"/>
  <c r="W1966" i="1"/>
  <c r="X1960" i="1"/>
  <c r="W1960" i="1"/>
  <c r="X1954" i="1"/>
  <c r="W1954" i="1"/>
  <c r="X1948" i="1"/>
  <c r="W1948" i="1"/>
  <c r="X1942" i="1"/>
  <c r="W1942" i="1"/>
  <c r="X1936" i="1"/>
  <c r="W1936" i="1"/>
  <c r="X1930" i="1"/>
  <c r="W1930" i="1"/>
  <c r="X1924" i="1"/>
  <c r="W1924" i="1"/>
  <c r="X1918" i="1"/>
  <c r="W1918" i="1"/>
  <c r="X1912" i="1"/>
  <c r="W1912" i="1"/>
  <c r="X1906" i="1"/>
  <c r="W1906" i="1"/>
  <c r="X1900" i="1"/>
  <c r="W1900" i="1"/>
  <c r="W1894" i="1"/>
  <c r="X1894" i="1"/>
  <c r="W1888" i="1"/>
  <c r="X1888" i="1"/>
  <c r="X1882" i="1"/>
  <c r="W1882" i="1"/>
  <c r="X1876" i="1"/>
  <c r="W1876" i="1"/>
  <c r="X1870" i="1"/>
  <c r="W1870" i="1"/>
  <c r="X1864" i="1"/>
  <c r="W1864" i="1"/>
  <c r="X1858" i="1"/>
  <c r="W1858" i="1"/>
  <c r="X1852" i="1"/>
  <c r="W1852" i="1"/>
  <c r="X1846" i="1"/>
  <c r="W1846" i="1"/>
  <c r="X1840" i="1"/>
  <c r="W1840" i="1"/>
  <c r="X1834" i="1"/>
  <c r="W1834" i="1"/>
  <c r="X1828" i="1"/>
  <c r="W1828" i="1"/>
  <c r="X1822" i="1"/>
  <c r="W1822" i="1"/>
  <c r="X1816" i="1"/>
  <c r="W1816" i="1"/>
  <c r="X1810" i="1"/>
  <c r="W1810" i="1"/>
  <c r="X1804" i="1"/>
  <c r="W1804" i="1"/>
  <c r="X1798" i="1"/>
  <c r="W1798" i="1"/>
  <c r="X1792" i="1"/>
  <c r="W1792" i="1"/>
  <c r="X1786" i="1"/>
  <c r="W1786" i="1"/>
  <c r="X1780" i="1"/>
  <c r="W1780" i="1"/>
  <c r="X1774" i="1"/>
  <c r="W1774" i="1"/>
  <c r="X1768" i="1"/>
  <c r="W1768" i="1"/>
  <c r="X1762" i="1"/>
  <c r="W1762" i="1"/>
  <c r="X1756" i="1"/>
  <c r="W1756" i="1"/>
  <c r="X1750" i="1"/>
  <c r="W1750" i="1"/>
  <c r="X1744" i="1"/>
  <c r="W1744" i="1"/>
  <c r="X1738" i="1"/>
  <c r="W1738" i="1"/>
  <c r="X1732" i="1"/>
  <c r="W1732" i="1"/>
  <c r="X1726" i="1"/>
  <c r="W1726" i="1"/>
  <c r="X1720" i="1"/>
  <c r="W1720" i="1"/>
  <c r="X1714" i="1"/>
  <c r="W1714" i="1"/>
  <c r="X1708" i="1"/>
  <c r="W1708" i="1"/>
  <c r="X1702" i="1"/>
  <c r="W1702" i="1"/>
  <c r="X1696" i="1"/>
  <c r="W1696" i="1"/>
  <c r="X1690" i="1"/>
  <c r="W1690" i="1"/>
  <c r="X1684" i="1"/>
  <c r="W1684" i="1"/>
  <c r="X1678" i="1"/>
  <c r="W1678" i="1"/>
  <c r="X1672" i="1"/>
  <c r="W1672" i="1"/>
  <c r="X1666" i="1"/>
  <c r="W1666" i="1"/>
  <c r="X1660" i="1"/>
  <c r="W1660" i="1"/>
  <c r="X1654" i="1"/>
  <c r="W1654" i="1"/>
  <c r="X1648" i="1"/>
  <c r="W1648" i="1"/>
  <c r="X1642" i="1"/>
  <c r="W1642" i="1"/>
  <c r="X1636" i="1"/>
  <c r="W1636" i="1"/>
  <c r="X1630" i="1"/>
  <c r="W1630" i="1"/>
  <c r="X1624" i="1"/>
  <c r="W1624" i="1"/>
  <c r="X1618" i="1"/>
  <c r="W1618" i="1"/>
  <c r="X1612" i="1"/>
  <c r="W1612" i="1"/>
  <c r="X1606" i="1"/>
  <c r="W1606" i="1"/>
  <c r="X1600" i="1"/>
  <c r="W1600" i="1"/>
  <c r="X1594" i="1"/>
  <c r="W1594" i="1"/>
  <c r="X1588" i="1"/>
  <c r="W1588" i="1"/>
  <c r="X1582" i="1"/>
  <c r="W1582" i="1"/>
  <c r="X1576" i="1"/>
  <c r="W1576" i="1"/>
  <c r="X1570" i="1"/>
  <c r="W1570" i="1"/>
  <c r="X1564" i="1"/>
  <c r="W1564" i="1"/>
  <c r="X1558" i="1"/>
  <c r="W1558" i="1"/>
  <c r="X1552" i="1"/>
  <c r="W1552" i="1"/>
  <c r="X1546" i="1"/>
  <c r="W1546" i="1"/>
  <c r="X1540" i="1"/>
  <c r="W1540" i="1"/>
  <c r="X1534" i="1"/>
  <c r="W1534" i="1"/>
  <c r="X1528" i="1"/>
  <c r="W1528" i="1"/>
  <c r="X1522" i="1"/>
  <c r="W1522" i="1"/>
  <c r="X1516" i="1"/>
  <c r="W1516" i="1"/>
  <c r="X1510" i="1"/>
  <c r="W1510" i="1"/>
  <c r="X1504" i="1"/>
  <c r="W1504" i="1"/>
  <c r="X1498" i="1"/>
  <c r="W1498" i="1"/>
  <c r="X1492" i="1"/>
  <c r="W1492" i="1"/>
  <c r="X1486" i="1"/>
  <c r="W1486" i="1"/>
  <c r="X1480" i="1"/>
  <c r="W1480" i="1"/>
  <c r="X1474" i="1"/>
  <c r="W1474" i="1"/>
  <c r="X1468" i="1"/>
  <c r="W1468" i="1"/>
  <c r="X1462" i="1"/>
  <c r="W1462" i="1"/>
  <c r="X1456" i="1"/>
  <c r="W1456" i="1"/>
  <c r="X1450" i="1"/>
  <c r="W1450" i="1"/>
  <c r="X1444" i="1"/>
  <c r="W1444" i="1"/>
  <c r="X1438" i="1"/>
  <c r="W1438" i="1"/>
  <c r="X1432" i="1"/>
  <c r="W1432" i="1"/>
  <c r="X1426" i="1"/>
  <c r="W1426" i="1"/>
  <c r="X1420" i="1"/>
  <c r="W1420" i="1"/>
  <c r="X1414" i="1"/>
  <c r="W1414" i="1"/>
  <c r="X1408" i="1"/>
  <c r="W1408" i="1"/>
  <c r="X1402" i="1"/>
  <c r="W1402" i="1"/>
  <c r="X1396" i="1"/>
  <c r="W1396" i="1"/>
  <c r="X1390" i="1"/>
  <c r="W1390" i="1"/>
  <c r="X1384" i="1"/>
  <c r="W1384" i="1"/>
  <c r="X1378" i="1"/>
  <c r="W1378" i="1"/>
  <c r="X1372" i="1"/>
  <c r="W1372" i="1"/>
  <c r="X1366" i="1"/>
  <c r="W1366" i="1"/>
  <c r="X1360" i="1"/>
  <c r="W1360" i="1"/>
  <c r="X1354" i="1"/>
  <c r="W1354" i="1"/>
  <c r="X1348" i="1"/>
  <c r="W1348" i="1"/>
  <c r="X1342" i="1"/>
  <c r="W1342" i="1"/>
  <c r="X1336" i="1"/>
  <c r="W1336" i="1"/>
  <c r="W1330" i="1"/>
  <c r="X1330" i="1"/>
  <c r="X1324" i="1"/>
  <c r="W1324" i="1"/>
  <c r="X1318" i="1"/>
  <c r="W1318" i="1"/>
  <c r="W1312" i="1"/>
  <c r="X1312" i="1"/>
  <c r="X1306" i="1"/>
  <c r="W1306" i="1"/>
  <c r="X1300" i="1"/>
  <c r="W1300" i="1"/>
  <c r="X1294" i="1"/>
  <c r="W1294" i="1"/>
  <c r="X1288" i="1"/>
  <c r="W1288" i="1"/>
  <c r="X1282" i="1"/>
  <c r="W1282" i="1"/>
  <c r="X1276" i="1"/>
  <c r="W1276" i="1"/>
  <c r="X1270" i="1"/>
  <c r="W1270" i="1"/>
  <c r="X1264" i="1"/>
  <c r="W1264" i="1"/>
  <c r="X1258" i="1"/>
  <c r="W1258" i="1"/>
  <c r="X1252" i="1"/>
  <c r="W1252" i="1"/>
  <c r="X1246" i="1"/>
  <c r="X1240" i="1"/>
  <c r="W1240" i="1"/>
  <c r="X1234" i="1"/>
  <c r="W1234" i="1"/>
  <c r="X1228" i="1"/>
  <c r="W1228" i="1"/>
  <c r="X1222" i="1"/>
  <c r="W1222" i="1"/>
  <c r="X1216" i="1"/>
  <c r="X1210" i="1"/>
  <c r="W1210" i="1"/>
  <c r="X1204" i="1"/>
  <c r="X1198" i="1"/>
  <c r="W1198" i="1"/>
  <c r="X1192" i="1"/>
  <c r="W1192" i="1"/>
  <c r="X1186" i="1"/>
  <c r="W1186" i="1"/>
  <c r="X1180" i="1"/>
  <c r="W1180" i="1"/>
  <c r="X1174" i="1"/>
  <c r="X1168" i="1"/>
  <c r="W1168" i="1"/>
  <c r="X1162" i="1"/>
  <c r="X1156" i="1"/>
  <c r="W1156" i="1"/>
  <c r="X1150" i="1"/>
  <c r="W1150" i="1"/>
  <c r="X1144" i="1"/>
  <c r="W1144" i="1"/>
  <c r="X1138" i="1"/>
  <c r="W1138" i="1"/>
  <c r="X1132" i="1"/>
  <c r="W1132" i="1"/>
  <c r="X1126" i="1"/>
  <c r="W1126" i="1"/>
  <c r="X1120" i="1"/>
  <c r="W1120" i="1"/>
  <c r="X1114" i="1"/>
  <c r="W1114" i="1"/>
  <c r="X1108" i="1"/>
  <c r="X1102" i="1"/>
  <c r="W1102" i="1"/>
  <c r="X1096" i="1"/>
  <c r="X1090" i="1"/>
  <c r="W1090" i="1"/>
  <c r="X1084" i="1"/>
  <c r="W1084" i="1"/>
  <c r="X1078" i="1"/>
  <c r="W1078" i="1"/>
  <c r="X1072" i="1"/>
  <c r="W1072" i="1"/>
  <c r="X1066" i="1"/>
  <c r="X1060" i="1"/>
  <c r="W1060" i="1"/>
  <c r="X1054" i="1"/>
  <c r="X1048" i="1"/>
  <c r="W1048" i="1"/>
  <c r="X1042" i="1"/>
  <c r="W1042" i="1"/>
  <c r="X1036" i="1"/>
  <c r="W1036" i="1"/>
  <c r="X1030" i="1"/>
  <c r="W1030" i="1"/>
  <c r="X1024" i="1"/>
  <c r="W1024" i="1"/>
  <c r="X1018" i="1"/>
  <c r="W1018" i="1"/>
  <c r="X1012" i="1"/>
  <c r="W1012" i="1"/>
  <c r="X1006" i="1"/>
  <c r="W1006" i="1"/>
  <c r="X1000" i="1"/>
  <c r="X994" i="1"/>
  <c r="W994" i="1"/>
  <c r="X988" i="1"/>
  <c r="X982" i="1"/>
  <c r="W982" i="1"/>
  <c r="X976" i="1"/>
  <c r="W976" i="1"/>
  <c r="X970" i="1"/>
  <c r="W970" i="1"/>
  <c r="X964" i="1"/>
  <c r="W964" i="1"/>
  <c r="X958" i="1"/>
  <c r="X952" i="1"/>
  <c r="W952" i="1"/>
  <c r="X946" i="1"/>
  <c r="X940" i="1"/>
  <c r="W940" i="1"/>
  <c r="X934" i="1"/>
  <c r="W934" i="1"/>
  <c r="X928" i="1"/>
  <c r="W928" i="1"/>
  <c r="X922" i="1"/>
  <c r="W922" i="1"/>
  <c r="X916" i="1"/>
  <c r="W916" i="1"/>
  <c r="X910" i="1"/>
  <c r="W910" i="1"/>
  <c r="X904" i="1"/>
  <c r="W904" i="1"/>
  <c r="X898" i="1"/>
  <c r="W898" i="1"/>
  <c r="X892" i="1"/>
  <c r="X886" i="1"/>
  <c r="W886" i="1"/>
  <c r="X880" i="1"/>
  <c r="X874" i="1"/>
  <c r="W874" i="1"/>
  <c r="X868" i="1"/>
  <c r="W868" i="1"/>
  <c r="X862" i="1"/>
  <c r="W862" i="1"/>
  <c r="X856" i="1"/>
  <c r="W856" i="1"/>
  <c r="X850" i="1"/>
  <c r="X844" i="1"/>
  <c r="W844" i="1"/>
  <c r="X838" i="1"/>
  <c r="X832" i="1"/>
  <c r="W832" i="1"/>
  <c r="X826" i="1"/>
  <c r="W826" i="1"/>
  <c r="X820" i="1"/>
  <c r="W820" i="1"/>
  <c r="X814" i="1"/>
  <c r="W814" i="1"/>
  <c r="X808" i="1"/>
  <c r="W808" i="1"/>
  <c r="X802" i="1"/>
  <c r="W802" i="1"/>
  <c r="X796" i="1"/>
  <c r="W796" i="1"/>
  <c r="X790" i="1"/>
  <c r="W790" i="1"/>
  <c r="X784" i="1"/>
  <c r="X778" i="1"/>
  <c r="W778" i="1"/>
  <c r="X772" i="1"/>
  <c r="X766" i="1"/>
  <c r="W766" i="1"/>
  <c r="X760" i="1"/>
  <c r="W760" i="1"/>
  <c r="X754" i="1"/>
  <c r="W754" i="1"/>
  <c r="X748" i="1"/>
  <c r="W748" i="1"/>
  <c r="X742" i="1"/>
  <c r="X736" i="1"/>
  <c r="W736" i="1"/>
  <c r="X730" i="1"/>
  <c r="X724" i="1"/>
  <c r="W724" i="1"/>
  <c r="X718" i="1"/>
  <c r="W718" i="1"/>
  <c r="X712" i="1"/>
  <c r="W712" i="1"/>
  <c r="X706" i="1"/>
  <c r="W706" i="1"/>
  <c r="X700" i="1"/>
  <c r="W700" i="1"/>
  <c r="X694" i="1"/>
  <c r="W694" i="1"/>
  <c r="X688" i="1"/>
  <c r="W688" i="1"/>
  <c r="X682" i="1"/>
  <c r="W682" i="1"/>
  <c r="X676" i="1"/>
  <c r="X670" i="1"/>
  <c r="W670" i="1"/>
  <c r="X664" i="1"/>
  <c r="X658" i="1"/>
  <c r="W658" i="1"/>
  <c r="X652" i="1"/>
  <c r="W652" i="1"/>
  <c r="X646" i="1"/>
  <c r="W646" i="1"/>
  <c r="X640" i="1"/>
  <c r="W640" i="1"/>
  <c r="X634" i="1"/>
  <c r="X628" i="1"/>
  <c r="W628" i="1"/>
  <c r="X622" i="1"/>
  <c r="X616" i="1"/>
  <c r="W616" i="1"/>
  <c r="X610" i="1"/>
  <c r="W610" i="1"/>
  <c r="X604" i="1"/>
  <c r="W604" i="1"/>
  <c r="X598" i="1"/>
  <c r="W598" i="1"/>
  <c r="X592" i="1"/>
  <c r="W592" i="1"/>
  <c r="X586" i="1"/>
  <c r="X580" i="1"/>
  <c r="W580" i="1"/>
  <c r="X574" i="1"/>
  <c r="W574" i="1"/>
  <c r="X568" i="1"/>
  <c r="W568" i="1"/>
  <c r="X562" i="1"/>
  <c r="W562" i="1"/>
  <c r="X556" i="1"/>
  <c r="W556" i="1"/>
  <c r="X550" i="1"/>
  <c r="W550" i="1"/>
  <c r="X544" i="1"/>
  <c r="W544" i="1"/>
  <c r="X538" i="1"/>
  <c r="W538" i="1"/>
  <c r="X532" i="1"/>
  <c r="W532" i="1"/>
  <c r="X526" i="1"/>
  <c r="X520" i="1"/>
  <c r="W520" i="1"/>
  <c r="X514" i="1"/>
  <c r="W514" i="1"/>
  <c r="X508" i="1"/>
  <c r="W508" i="1"/>
  <c r="X502" i="1"/>
  <c r="W502" i="1"/>
  <c r="X496" i="1"/>
  <c r="W496" i="1"/>
  <c r="X490" i="1"/>
  <c r="W490" i="1"/>
  <c r="X484" i="1"/>
  <c r="W484" i="1"/>
  <c r="X478" i="1"/>
  <c r="X472" i="1"/>
  <c r="W472" i="1"/>
  <c r="X466" i="1"/>
  <c r="W466" i="1"/>
  <c r="X460" i="1"/>
  <c r="W460" i="1"/>
  <c r="X454" i="1"/>
  <c r="W454" i="1"/>
  <c r="X448" i="1"/>
  <c r="W448" i="1"/>
  <c r="X442" i="1"/>
  <c r="W442" i="1"/>
  <c r="X436" i="1"/>
  <c r="W436" i="1"/>
  <c r="X430" i="1"/>
  <c r="W430" i="1"/>
  <c r="W424" i="1"/>
  <c r="X424" i="1"/>
  <c r="X418" i="1"/>
  <c r="X412" i="1"/>
  <c r="W412" i="1"/>
  <c r="X406" i="1"/>
  <c r="W406" i="1"/>
  <c r="X400" i="1"/>
  <c r="W400" i="1"/>
  <c r="X394" i="1"/>
  <c r="W394" i="1"/>
  <c r="W388" i="1"/>
  <c r="X388" i="1"/>
  <c r="X382" i="1"/>
  <c r="W382" i="1"/>
  <c r="X376" i="1"/>
  <c r="W376" i="1"/>
  <c r="X370" i="1"/>
  <c r="X364" i="1"/>
  <c r="W364" i="1"/>
  <c r="X358" i="1"/>
  <c r="W358" i="1"/>
  <c r="X352" i="1"/>
  <c r="W352" i="1"/>
  <c r="X346" i="1"/>
  <c r="W346" i="1"/>
  <c r="X340" i="1"/>
  <c r="W340" i="1"/>
  <c r="X334" i="1"/>
  <c r="W334" i="1"/>
  <c r="X328" i="1"/>
  <c r="W328" i="1"/>
  <c r="X322" i="1"/>
  <c r="W322" i="1"/>
  <c r="X316" i="1"/>
  <c r="W316" i="1"/>
  <c r="X310" i="1"/>
  <c r="X304" i="1"/>
  <c r="W304" i="1"/>
  <c r="X298" i="1"/>
  <c r="W298" i="1"/>
  <c r="X292" i="1"/>
  <c r="W292" i="1"/>
  <c r="X286" i="1"/>
  <c r="W286" i="1"/>
  <c r="X280" i="1"/>
  <c r="W280" i="1"/>
  <c r="X274" i="1"/>
  <c r="W274" i="1"/>
  <c r="X268" i="1"/>
  <c r="W268" i="1"/>
  <c r="X262" i="1"/>
  <c r="X256" i="1"/>
  <c r="W256" i="1"/>
  <c r="X250" i="1"/>
  <c r="W250" i="1"/>
  <c r="X244" i="1"/>
  <c r="W244" i="1"/>
  <c r="X238" i="1"/>
  <c r="W238" i="1"/>
  <c r="X232" i="1"/>
  <c r="W232" i="1"/>
  <c r="X226" i="1"/>
  <c r="W226" i="1"/>
  <c r="X220" i="1"/>
  <c r="W220" i="1"/>
  <c r="X214" i="1"/>
  <c r="W214" i="1"/>
  <c r="X208" i="1"/>
  <c r="W208" i="1"/>
  <c r="X202" i="1"/>
  <c r="X196" i="1"/>
  <c r="W196" i="1"/>
  <c r="X190" i="1"/>
  <c r="W190" i="1"/>
  <c r="X184" i="1"/>
  <c r="W184" i="1"/>
  <c r="X178" i="1"/>
  <c r="W178" i="1"/>
  <c r="X172" i="1"/>
  <c r="W172" i="1"/>
  <c r="W166" i="1"/>
  <c r="X160" i="1"/>
  <c r="W160" i="1"/>
  <c r="X154" i="1"/>
  <c r="W148" i="1"/>
  <c r="X148" i="1"/>
  <c r="X142" i="1"/>
  <c r="W142" i="1"/>
  <c r="X136" i="1"/>
  <c r="W136" i="1"/>
  <c r="X130" i="1"/>
  <c r="W130" i="1"/>
  <c r="X124" i="1"/>
  <c r="W124" i="1"/>
  <c r="X118" i="1"/>
  <c r="W118" i="1"/>
  <c r="W112" i="1"/>
  <c r="X112" i="1"/>
  <c r="X106" i="1"/>
  <c r="W106" i="1"/>
  <c r="X100" i="1"/>
  <c r="W100" i="1"/>
  <c r="X94" i="1"/>
  <c r="X88" i="1"/>
  <c r="W88" i="1"/>
  <c r="W82" i="1"/>
  <c r="W64" i="1"/>
  <c r="W58" i="1"/>
  <c r="X40" i="1"/>
  <c r="W28" i="1"/>
  <c r="W1174" i="1"/>
  <c r="W946" i="1"/>
  <c r="W850" i="1"/>
  <c r="W622" i="1"/>
  <c r="W310" i="1"/>
  <c r="X166" i="1"/>
  <c r="W1204" i="1"/>
  <c r="W1108" i="1"/>
  <c r="W880" i="1"/>
  <c r="W784" i="1"/>
  <c r="W370" i="1"/>
  <c r="W1162" i="1"/>
  <c r="W1066" i="1"/>
  <c r="W838" i="1"/>
  <c r="W742" i="1"/>
  <c r="W418" i="1"/>
  <c r="W94" i="1"/>
  <c r="X82" i="1"/>
  <c r="X76" i="1"/>
  <c r="W76" i="1"/>
  <c r="X70" i="1"/>
  <c r="W70" i="1"/>
  <c r="X64" i="1"/>
  <c r="X58" i="1"/>
  <c r="X52" i="1"/>
  <c r="W52" i="1"/>
  <c r="X46" i="1"/>
  <c r="X34" i="1"/>
  <c r="W34" i="1"/>
  <c r="X28" i="1"/>
  <c r="X22" i="1"/>
  <c r="W22" i="1"/>
  <c r="Q302" i="1" l="1"/>
  <c r="Q296" i="1"/>
  <c r="R1024" i="1"/>
  <c r="R1022" i="1"/>
  <c r="R596" i="1"/>
  <c r="R1040" i="1"/>
  <c r="Q1737" i="1"/>
  <c r="Q86" i="1"/>
  <c r="Q740" i="1"/>
  <c r="Q956" i="1"/>
  <c r="Q1172" i="1"/>
  <c r="S1172" i="1" s="1"/>
  <c r="Q1388" i="1"/>
  <c r="Q1604" i="1"/>
  <c r="Q1820" i="1"/>
  <c r="R42" i="1"/>
  <c r="R38" i="1"/>
  <c r="R32" i="1"/>
  <c r="R37" i="1"/>
  <c r="R39" i="1"/>
  <c r="R31" i="1"/>
  <c r="R34" i="1"/>
  <c r="R33" i="1"/>
  <c r="R60" i="1"/>
  <c r="R58" i="1"/>
  <c r="R51" i="1"/>
  <c r="R52" i="1"/>
  <c r="R56" i="1"/>
  <c r="R50" i="1"/>
  <c r="R55" i="1"/>
  <c r="R78" i="1"/>
  <c r="R74" i="1"/>
  <c r="S74" i="1" s="1"/>
  <c r="R68" i="1"/>
  <c r="R73" i="1"/>
  <c r="R75" i="1"/>
  <c r="R67" i="1"/>
  <c r="R76" i="1"/>
  <c r="R69" i="1"/>
  <c r="R70" i="1"/>
  <c r="R96" i="1"/>
  <c r="R87" i="1"/>
  <c r="R85" i="1"/>
  <c r="R88" i="1"/>
  <c r="R92" i="1"/>
  <c r="R86" i="1"/>
  <c r="R114" i="1"/>
  <c r="R110" i="1"/>
  <c r="R104" i="1"/>
  <c r="R111" i="1"/>
  <c r="R109" i="1"/>
  <c r="R105" i="1"/>
  <c r="R103" i="1"/>
  <c r="R112" i="1"/>
  <c r="R132" i="1"/>
  <c r="R123" i="1"/>
  <c r="R121" i="1"/>
  <c r="R130" i="1"/>
  <c r="R124" i="1"/>
  <c r="R128" i="1"/>
  <c r="R150" i="1"/>
  <c r="R140" i="1"/>
  <c r="R142" i="1"/>
  <c r="R141" i="1"/>
  <c r="R145" i="1"/>
  <c r="R139" i="1"/>
  <c r="R168" i="1"/>
  <c r="R163" i="1"/>
  <c r="R210" i="1"/>
  <c r="R264" i="1"/>
  <c r="R259" i="1"/>
  <c r="R282" i="1"/>
  <c r="R277" i="1"/>
  <c r="R271" i="1"/>
  <c r="R318" i="1"/>
  <c r="R313" i="1"/>
  <c r="R307" i="1"/>
  <c r="R1652" i="1"/>
  <c r="Q170" i="1"/>
  <c r="Q386" i="1"/>
  <c r="Q602" i="1"/>
  <c r="Q818" i="1"/>
  <c r="Q1034" i="1"/>
  <c r="Q1250" i="1"/>
  <c r="Q1466" i="1"/>
  <c r="Q1682" i="1"/>
  <c r="Q1898" i="1"/>
  <c r="R506" i="1"/>
  <c r="R614" i="1"/>
  <c r="R812" i="1"/>
  <c r="R1767" i="1"/>
  <c r="R1766" i="1"/>
  <c r="R172" i="1"/>
  <c r="R170" i="1"/>
  <c r="R244" i="1"/>
  <c r="R242" i="1"/>
  <c r="R235" i="1"/>
  <c r="R241" i="1"/>
  <c r="S1767" i="1"/>
  <c r="S107" i="1"/>
  <c r="R161" i="1"/>
  <c r="R157" i="1"/>
  <c r="Q359" i="1"/>
  <c r="S359" i="1" s="1"/>
  <c r="R647" i="1"/>
  <c r="R644" i="1"/>
  <c r="Q665" i="1"/>
  <c r="Q658" i="1"/>
  <c r="S827" i="1"/>
  <c r="S1169" i="1"/>
  <c r="Q1259" i="1"/>
  <c r="Q1258" i="1"/>
  <c r="Q1295" i="1"/>
  <c r="Q1294" i="1"/>
  <c r="S1367" i="1"/>
  <c r="Q1403" i="1"/>
  <c r="Q1402" i="1"/>
  <c r="Q1547" i="1"/>
  <c r="Q1546" i="1"/>
  <c r="S1546" i="1" s="1"/>
  <c r="S1601" i="1"/>
  <c r="S1961" i="1"/>
  <c r="Q1997" i="1"/>
  <c r="Q1995" i="1"/>
  <c r="Q1057" i="1"/>
  <c r="Q1237" i="1"/>
  <c r="Q1459" i="1"/>
  <c r="Q1579" i="1"/>
  <c r="Q1699" i="1"/>
  <c r="Q1813" i="1"/>
  <c r="Q1879" i="1"/>
  <c r="Q1987" i="1"/>
  <c r="S342" i="1"/>
  <c r="Q528" i="1"/>
  <c r="Q582" i="1"/>
  <c r="Q580" i="1"/>
  <c r="S636" i="1"/>
  <c r="Q690" i="1"/>
  <c r="Q762" i="1"/>
  <c r="Q816" i="1"/>
  <c r="Q870" i="1"/>
  <c r="Q906" i="1"/>
  <c r="Q942" i="1"/>
  <c r="Q996" i="1"/>
  <c r="Q1050" i="1"/>
  <c r="Q1046" i="1"/>
  <c r="Q1104" i="1"/>
  <c r="Q1140" i="1"/>
  <c r="Q1194" i="1"/>
  <c r="S1194" i="1" s="1"/>
  <c r="Q1248" i="1"/>
  <c r="Q1302" i="1"/>
  <c r="Q1356" i="1"/>
  <c r="Q1410" i="1"/>
  <c r="Q1482" i="1"/>
  <c r="Q1536" i="1"/>
  <c r="S1536" i="1" s="1"/>
  <c r="Q1608" i="1"/>
  <c r="Q1644" i="1"/>
  <c r="Q1698" i="1"/>
  <c r="Q1752" i="1"/>
  <c r="Q1770" i="1"/>
  <c r="Q1766" i="1"/>
  <c r="S1766" i="1" s="1"/>
  <c r="Q1824" i="1"/>
  <c r="Q1878" i="1"/>
  <c r="Q1932" i="1"/>
  <c r="Q2004" i="1"/>
  <c r="Q1177" i="1"/>
  <c r="Q1309" i="1"/>
  <c r="S1309" i="1" s="1"/>
  <c r="Q1429" i="1"/>
  <c r="Q1537" i="1"/>
  <c r="Q1651" i="1"/>
  <c r="Q1759" i="1"/>
  <c r="Q1831" i="1"/>
  <c r="Q1827" i="1"/>
  <c r="Q1951" i="1"/>
  <c r="R213" i="1"/>
  <c r="R212" i="1"/>
  <c r="R423" i="1"/>
  <c r="R422" i="1"/>
  <c r="R421" i="1"/>
  <c r="R567" i="1"/>
  <c r="R566" i="1"/>
  <c r="R735" i="1"/>
  <c r="R734" i="1"/>
  <c r="R969" i="1"/>
  <c r="R968" i="1"/>
  <c r="R1191" i="1"/>
  <c r="R1190" i="1"/>
  <c r="R1365" i="1"/>
  <c r="R1364" i="1"/>
  <c r="R1569" i="1"/>
  <c r="R1568" i="1"/>
  <c r="R1647" i="1"/>
  <c r="R1646" i="1"/>
  <c r="R643" i="1"/>
  <c r="R769" i="1"/>
  <c r="R764" i="1"/>
  <c r="R211" i="1"/>
  <c r="Q418" i="1"/>
  <c r="R748" i="1"/>
  <c r="R746" i="1"/>
  <c r="Q766" i="1"/>
  <c r="R862" i="1"/>
  <c r="R860" i="1"/>
  <c r="R886" i="1"/>
  <c r="R884" i="1"/>
  <c r="R922" i="1"/>
  <c r="R920" i="1"/>
  <c r="R946" i="1"/>
  <c r="R944" i="1"/>
  <c r="R1006" i="1"/>
  <c r="R1004" i="1"/>
  <c r="R1108" i="1"/>
  <c r="Q1168" i="1"/>
  <c r="S1168" i="1" s="1"/>
  <c r="Q1408" i="1"/>
  <c r="R1732" i="1"/>
  <c r="R1730" i="1"/>
  <c r="Q1750" i="1"/>
  <c r="S1750" i="1" s="1"/>
  <c r="Q1786" i="1"/>
  <c r="R1804" i="1"/>
  <c r="R1802" i="1"/>
  <c r="Q2002" i="1"/>
  <c r="S2002" i="1" s="1"/>
  <c r="R686" i="1"/>
  <c r="R1910" i="1"/>
  <c r="S1910" i="1" s="1"/>
  <c r="Q548" i="1"/>
  <c r="Q764" i="1"/>
  <c r="S764" i="1" s="1"/>
  <c r="Q980" i="1"/>
  <c r="Q1196" i="1"/>
  <c r="S1196" i="1" s="1"/>
  <c r="Q1412" i="1"/>
  <c r="Q1628" i="1"/>
  <c r="S1628" i="1" s="1"/>
  <c r="Q1844" i="1"/>
  <c r="R40" i="1"/>
  <c r="R290" i="1"/>
  <c r="R476" i="1"/>
  <c r="R670" i="1"/>
  <c r="R688" i="1"/>
  <c r="R680" i="1"/>
  <c r="R706" i="1"/>
  <c r="Q1366" i="1"/>
  <c r="S1366" i="1" s="1"/>
  <c r="Q1384" i="1"/>
  <c r="S1384" i="1" s="1"/>
  <c r="R1556" i="1"/>
  <c r="Q1624" i="1"/>
  <c r="S1624" i="1" s="1"/>
  <c r="Q1622" i="1"/>
  <c r="R1642" i="1"/>
  <c r="R1640" i="1"/>
  <c r="Q183" i="1"/>
  <c r="Q182" i="1"/>
  <c r="Q255" i="1"/>
  <c r="Q254" i="1"/>
  <c r="Q321" i="1"/>
  <c r="Q399" i="1"/>
  <c r="S399" i="1" s="1"/>
  <c r="Q471" i="1"/>
  <c r="S471" i="1" s="1"/>
  <c r="Q470" i="1"/>
  <c r="Q537" i="1"/>
  <c r="Q717" i="1"/>
  <c r="Q801" i="1"/>
  <c r="S801" i="1" s="1"/>
  <c r="Q879" i="1"/>
  <c r="S879" i="1" s="1"/>
  <c r="Q981" i="1"/>
  <c r="Q1071" i="1"/>
  <c r="Q1143" i="1"/>
  <c r="Q1221" i="1"/>
  <c r="Q1293" i="1"/>
  <c r="S1293" i="1" s="1"/>
  <c r="Q1383" i="1"/>
  <c r="S1383" i="1" s="1"/>
  <c r="Q1461" i="1"/>
  <c r="Q1515" i="1"/>
  <c r="Q1514" i="1"/>
  <c r="Q1563" i="1"/>
  <c r="Q1599" i="1"/>
  <c r="S1599" i="1" s="1"/>
  <c r="Q1659" i="1"/>
  <c r="S1659" i="1" s="1"/>
  <c r="Q1658" i="1"/>
  <c r="Q2001" i="1"/>
  <c r="R1707" i="1"/>
  <c r="R1706" i="1"/>
  <c r="R962" i="1"/>
  <c r="Q92" i="1"/>
  <c r="S92" i="1" s="1"/>
  <c r="R956" i="1"/>
  <c r="Q51" i="1"/>
  <c r="S51" i="1" s="1"/>
  <c r="Q50" i="1"/>
  <c r="S50" i="1" s="1"/>
  <c r="Q123" i="1"/>
  <c r="S123" i="1" s="1"/>
  <c r="Q122" i="1"/>
  <c r="S122" i="1" s="1"/>
  <c r="R336" i="1"/>
  <c r="R325" i="1"/>
  <c r="R208" i="1"/>
  <c r="R205" i="1"/>
  <c r="R199" i="1"/>
  <c r="Q1192" i="1"/>
  <c r="S1192" i="1" s="1"/>
  <c r="Q1190" i="1"/>
  <c r="S1190" i="1" s="1"/>
  <c r="R1444" i="1"/>
  <c r="R1442" i="1"/>
  <c r="S1983" i="1"/>
  <c r="Q17" i="1"/>
  <c r="Q71" i="1"/>
  <c r="Q68" i="1"/>
  <c r="S68" i="1" s="1"/>
  <c r="Q125" i="1"/>
  <c r="S125" i="1" s="1"/>
  <c r="Q377" i="1"/>
  <c r="S431" i="1"/>
  <c r="S539" i="1"/>
  <c r="S845" i="1"/>
  <c r="S1151" i="1"/>
  <c r="Q1187" i="1"/>
  <c r="S1187" i="1" s="1"/>
  <c r="Q1186" i="1"/>
  <c r="Q1223" i="1"/>
  <c r="Q1222" i="1"/>
  <c r="Q1331" i="1"/>
  <c r="Q1330" i="1"/>
  <c r="S1330" i="1" s="1"/>
  <c r="Q1457" i="1"/>
  <c r="Q1619" i="1"/>
  <c r="S1619" i="1" s="1"/>
  <c r="Q1618" i="1"/>
  <c r="S1618" i="1" s="1"/>
  <c r="Q1655" i="1"/>
  <c r="Q1654" i="1"/>
  <c r="Q1781" i="1"/>
  <c r="Q1779" i="1"/>
  <c r="S1779" i="1" s="1"/>
  <c r="Q1889" i="1"/>
  <c r="Q1887" i="1"/>
  <c r="S2015" i="1"/>
  <c r="Q1201" i="1"/>
  <c r="S1201" i="1" s="1"/>
  <c r="Q1267" i="1"/>
  <c r="Q1507" i="1"/>
  <c r="Q1627" i="1"/>
  <c r="S1747" i="1"/>
  <c r="Q1843" i="1"/>
  <c r="S1843" i="1" s="1"/>
  <c r="Q1957" i="1"/>
  <c r="Q510" i="1"/>
  <c r="Q564" i="1"/>
  <c r="S564" i="1" s="1"/>
  <c r="Q618" i="1"/>
  <c r="S618" i="1" s="1"/>
  <c r="Q672" i="1"/>
  <c r="Q744" i="1"/>
  <c r="Q780" i="1"/>
  <c r="Q834" i="1"/>
  <c r="Q888" i="1"/>
  <c r="S888" i="1" s="1"/>
  <c r="Q960" i="1"/>
  <c r="S960" i="1" s="1"/>
  <c r="Q1014" i="1"/>
  <c r="Q1068" i="1"/>
  <c r="Q1122" i="1"/>
  <c r="Q1176" i="1"/>
  <c r="Q1230" i="1"/>
  <c r="S1230" i="1" s="1"/>
  <c r="Q1266" i="1"/>
  <c r="S1266" i="1" s="1"/>
  <c r="Q1320" i="1"/>
  <c r="Q1374" i="1"/>
  <c r="Q1428" i="1"/>
  <c r="Q1464" i="1"/>
  <c r="Q1518" i="1"/>
  <c r="S1518" i="1" s="1"/>
  <c r="Q1572" i="1"/>
  <c r="S1572" i="1" s="1"/>
  <c r="Q1626" i="1"/>
  <c r="Q1680" i="1"/>
  <c r="Q1716" i="1"/>
  <c r="Q1788" i="1"/>
  <c r="Q1842" i="1"/>
  <c r="S1842" i="1" s="1"/>
  <c r="Q1896" i="1"/>
  <c r="S1896" i="1" s="1"/>
  <c r="Q1950" i="1"/>
  <c r="Q1986" i="1"/>
  <c r="Q1231" i="1"/>
  <c r="Q1393" i="1"/>
  <c r="Q1501" i="1"/>
  <c r="S1501" i="1" s="1"/>
  <c r="Q1609" i="1"/>
  <c r="S1609" i="1" s="1"/>
  <c r="Q1717" i="1"/>
  <c r="Q1867" i="1"/>
  <c r="Q1993" i="1"/>
  <c r="Q1874" i="1"/>
  <c r="R345" i="1"/>
  <c r="R344" i="1"/>
  <c r="R343" i="1"/>
  <c r="R337" i="1"/>
  <c r="R669" i="1"/>
  <c r="R668" i="1"/>
  <c r="R873" i="1"/>
  <c r="R866" i="1"/>
  <c r="R872" i="1"/>
  <c r="R1113" i="1"/>
  <c r="R1112" i="1"/>
  <c r="R1311" i="1"/>
  <c r="R1310" i="1"/>
  <c r="R1479" i="1"/>
  <c r="R1478" i="1"/>
  <c r="R733" i="1"/>
  <c r="Q94" i="1"/>
  <c r="Q730" i="1"/>
  <c r="R784" i="1"/>
  <c r="R844" i="1"/>
  <c r="R842" i="1"/>
  <c r="R904" i="1"/>
  <c r="R902" i="1"/>
  <c r="Q964" i="1"/>
  <c r="R988" i="1"/>
  <c r="R986" i="1"/>
  <c r="R1048" i="1"/>
  <c r="R1046" i="1"/>
  <c r="R1066" i="1"/>
  <c r="R1064" i="1"/>
  <c r="R1084" i="1"/>
  <c r="R1082" i="1"/>
  <c r="S1082" i="1" s="1"/>
  <c r="Q1126" i="1"/>
  <c r="S1126" i="1" s="1"/>
  <c r="R1150" i="1"/>
  <c r="R1148" i="1"/>
  <c r="R1298" i="1"/>
  <c r="R1426" i="1"/>
  <c r="R1424" i="1"/>
  <c r="Q1678" i="1"/>
  <c r="S1678" i="1" s="1"/>
  <c r="Q1714" i="1"/>
  <c r="S1714" i="1" s="1"/>
  <c r="Q1822" i="1"/>
  <c r="S1822" i="1" s="1"/>
  <c r="Q1858" i="1"/>
  <c r="S1858" i="1" s="1"/>
  <c r="Q1894" i="1"/>
  <c r="Q1930" i="1"/>
  <c r="S1930" i="1" s="1"/>
  <c r="Q1966" i="1"/>
  <c r="S1966" i="1" s="1"/>
  <c r="R152" i="1"/>
  <c r="S152" i="1" s="1"/>
  <c r="R512" i="1"/>
  <c r="Q524" i="1"/>
  <c r="Q104" i="1"/>
  <c r="S104" i="1" s="1"/>
  <c r="Q140" i="1"/>
  <c r="S140" i="1" s="1"/>
  <c r="R127" i="1"/>
  <c r="R122" i="1"/>
  <c r="S37" i="1"/>
  <c r="S73" i="1"/>
  <c r="S109" i="1"/>
  <c r="S145" i="1"/>
  <c r="Q181" i="1"/>
  <c r="S181" i="1" s="1"/>
  <c r="Q253" i="1"/>
  <c r="Q289" i="1"/>
  <c r="S289" i="1" s="1"/>
  <c r="S325" i="1"/>
  <c r="Q397" i="1"/>
  <c r="S397" i="1" s="1"/>
  <c r="R106" i="1"/>
  <c r="R1982" i="1"/>
  <c r="R146" i="1"/>
  <c r="Q598" i="1"/>
  <c r="Q616" i="1"/>
  <c r="S616" i="1" s="1"/>
  <c r="R634" i="1"/>
  <c r="Q652" i="1"/>
  <c r="R1306" i="1"/>
  <c r="R1304" i="1"/>
  <c r="Q1324" i="1"/>
  <c r="R1564" i="1"/>
  <c r="Q1582" i="1"/>
  <c r="Q1600" i="1"/>
  <c r="S1600" i="1" s="1"/>
  <c r="Q1815" i="1"/>
  <c r="R578" i="1"/>
  <c r="R164" i="1"/>
  <c r="R224" i="1"/>
  <c r="R308" i="1"/>
  <c r="S308" i="1" s="1"/>
  <c r="R584" i="1"/>
  <c r="R620" i="1"/>
  <c r="R704" i="1"/>
  <c r="R914" i="1"/>
  <c r="R1106" i="1"/>
  <c r="R1178" i="1"/>
  <c r="R1418" i="1"/>
  <c r="Q1262" i="1"/>
  <c r="Q1593" i="1"/>
  <c r="S1593" i="1" s="1"/>
  <c r="S58" i="1"/>
  <c r="R154" i="1"/>
  <c r="R151" i="1"/>
  <c r="R226" i="1"/>
  <c r="R223" i="1"/>
  <c r="R217" i="1"/>
  <c r="S217" i="1" s="1"/>
  <c r="R1210" i="1"/>
  <c r="R1208" i="1"/>
  <c r="S734" i="1"/>
  <c r="Q53" i="1"/>
  <c r="S53" i="1" s="1"/>
  <c r="R323" i="1"/>
  <c r="R319" i="1"/>
  <c r="R320" i="1"/>
  <c r="S557" i="1"/>
  <c r="S593" i="1"/>
  <c r="S917" i="1"/>
  <c r="S971" i="1"/>
  <c r="S1277" i="1"/>
  <c r="S1421" i="1"/>
  <c r="Q1439" i="1"/>
  <c r="Q1438" i="1"/>
  <c r="Q1475" i="1"/>
  <c r="Q1474" i="1"/>
  <c r="Q1511" i="1"/>
  <c r="S1511" i="1" s="1"/>
  <c r="Q1510" i="1"/>
  <c r="S1745" i="1"/>
  <c r="S1817" i="1"/>
  <c r="S1315" i="1"/>
  <c r="S1423" i="1"/>
  <c r="Q1543" i="1"/>
  <c r="Q1771" i="1"/>
  <c r="Q16" i="1"/>
  <c r="S16" i="1" s="1"/>
  <c r="S414" i="1"/>
  <c r="Q546" i="1"/>
  <c r="Q600" i="1"/>
  <c r="Q654" i="1"/>
  <c r="Q708" i="1"/>
  <c r="Q726" i="1"/>
  <c r="S726" i="1" s="1"/>
  <c r="Q722" i="1"/>
  <c r="S722" i="1" s="1"/>
  <c r="Q798" i="1"/>
  <c r="Q852" i="1"/>
  <c r="Q924" i="1"/>
  <c r="Q978" i="1"/>
  <c r="S978" i="1" s="1"/>
  <c r="Q1032" i="1"/>
  <c r="S1032" i="1" s="1"/>
  <c r="Q1086" i="1"/>
  <c r="Q1158" i="1"/>
  <c r="Q1212" i="1"/>
  <c r="Q1284" i="1"/>
  <c r="Q1338" i="1"/>
  <c r="S1338" i="1" s="1"/>
  <c r="Q1392" i="1"/>
  <c r="S1392" i="1" s="1"/>
  <c r="Q1446" i="1"/>
  <c r="S1446" i="1" s="1"/>
  <c r="Q1500" i="1"/>
  <c r="Q1554" i="1"/>
  <c r="Q1590" i="1"/>
  <c r="Q1586" i="1"/>
  <c r="S1586" i="1" s="1"/>
  <c r="Q1662" i="1"/>
  <c r="S1662" i="1" s="1"/>
  <c r="Q1734" i="1"/>
  <c r="Q1806" i="1"/>
  <c r="Q1860" i="1"/>
  <c r="Q1914" i="1"/>
  <c r="Q1968" i="1"/>
  <c r="S1968" i="1" s="1"/>
  <c r="Q1141" i="1"/>
  <c r="S1141" i="1" s="1"/>
  <c r="Q1273" i="1"/>
  <c r="Q1345" i="1"/>
  <c r="Q1465" i="1"/>
  <c r="Q1573" i="1"/>
  <c r="Q1687" i="1"/>
  <c r="S1687" i="1" s="1"/>
  <c r="Q1795" i="1"/>
  <c r="S1795" i="1" s="1"/>
  <c r="Q1909" i="1"/>
  <c r="R285" i="1"/>
  <c r="R283" i="1"/>
  <c r="R284" i="1"/>
  <c r="R489" i="1"/>
  <c r="R488" i="1"/>
  <c r="R807" i="1"/>
  <c r="R806" i="1"/>
  <c r="R1035" i="1"/>
  <c r="R1034" i="1"/>
  <c r="R1251" i="1"/>
  <c r="R1250" i="1"/>
  <c r="R1413" i="1"/>
  <c r="R1412" i="1"/>
  <c r="Q2013" i="1"/>
  <c r="R481" i="1"/>
  <c r="R661" i="1"/>
  <c r="R805" i="1"/>
  <c r="Q802" i="1"/>
  <c r="Q110" i="1"/>
  <c r="S110" i="1" s="1"/>
  <c r="R49" i="1"/>
  <c r="R169" i="1"/>
  <c r="R253" i="1"/>
  <c r="R57" i="1"/>
  <c r="R129" i="1"/>
  <c r="Q116" i="1"/>
  <c r="R218" i="1"/>
  <c r="S218" i="1" s="1"/>
  <c r="R256" i="1"/>
  <c r="R430" i="1"/>
  <c r="R427" i="1"/>
  <c r="R428" i="1"/>
  <c r="R448" i="1"/>
  <c r="R445" i="1"/>
  <c r="R439" i="1"/>
  <c r="R466" i="1"/>
  <c r="R464" i="1"/>
  <c r="R463" i="1"/>
  <c r="R484" i="1"/>
  <c r="R502" i="1"/>
  <c r="R500" i="1"/>
  <c r="R538" i="1"/>
  <c r="R536" i="1"/>
  <c r="R556" i="1"/>
  <c r="R554" i="1"/>
  <c r="R574" i="1"/>
  <c r="R572" i="1"/>
  <c r="Q1226" i="1"/>
  <c r="S1226" i="1" s="1"/>
  <c r="Q1270" i="1"/>
  <c r="S1270" i="1" s="1"/>
  <c r="R1288" i="1"/>
  <c r="R1286" i="1"/>
  <c r="R1522" i="1"/>
  <c r="R1520" i="1"/>
  <c r="Q1540" i="1"/>
  <c r="Q1671" i="1"/>
  <c r="R1796" i="1"/>
  <c r="R1868" i="1"/>
  <c r="Q398" i="1"/>
  <c r="R1857" i="1"/>
  <c r="R1856" i="1"/>
  <c r="R498" i="1"/>
  <c r="R1791" i="1"/>
  <c r="R1778" i="1"/>
  <c r="R188" i="1"/>
  <c r="R260" i="1"/>
  <c r="R326" i="1"/>
  <c r="S326" i="1" s="1"/>
  <c r="R542" i="1"/>
  <c r="R782" i="1"/>
  <c r="R1016" i="1"/>
  <c r="R1226" i="1"/>
  <c r="R1352" i="1"/>
  <c r="Q1749" i="1"/>
  <c r="R1874" i="1"/>
  <c r="Q404" i="1"/>
  <c r="Q87" i="1"/>
  <c r="S87" i="1" s="1"/>
  <c r="R190" i="1"/>
  <c r="R181" i="1"/>
  <c r="S360" i="1"/>
  <c r="Q44" i="1"/>
  <c r="S44" i="1" s="1"/>
  <c r="Q368" i="1"/>
  <c r="Q332" i="1"/>
  <c r="Q188" i="1"/>
  <c r="S188" i="1" s="1"/>
  <c r="Q224" i="1"/>
  <c r="S224" i="1" s="1"/>
  <c r="Q268" i="1"/>
  <c r="Q286" i="1"/>
  <c r="Q304" i="1"/>
  <c r="Q340" i="1"/>
  <c r="Q358" i="1"/>
  <c r="Q376" i="1"/>
  <c r="Q394" i="1"/>
  <c r="Q412" i="1"/>
  <c r="R776" i="1"/>
  <c r="R836" i="1"/>
  <c r="R1100" i="1"/>
  <c r="Q1246" i="1"/>
  <c r="Q1486" i="1"/>
  <c r="S1486" i="1" s="1"/>
  <c r="R1504" i="1"/>
  <c r="R1502" i="1"/>
  <c r="Q1370" i="1"/>
  <c r="S1370" i="1" s="1"/>
  <c r="R824" i="1"/>
  <c r="R1244" i="1"/>
  <c r="R1406" i="1"/>
  <c r="R712" i="1"/>
  <c r="R1036" i="1"/>
  <c r="R1358" i="1"/>
  <c r="Q938" i="1"/>
  <c r="Q1478" i="1"/>
  <c r="S1478" i="1" s="1"/>
  <c r="R1222" i="1"/>
  <c r="R1947" i="1"/>
  <c r="S1947" i="1" s="1"/>
  <c r="R1946" i="1"/>
  <c r="S1946" i="1" s="1"/>
  <c r="Q498" i="1"/>
  <c r="R895" i="1"/>
  <c r="R1003" i="1"/>
  <c r="Q249" i="1"/>
  <c r="Q483" i="1"/>
  <c r="Q651" i="1"/>
  <c r="Q861" i="1"/>
  <c r="S861" i="1" s="1"/>
  <c r="Q1059" i="1"/>
  <c r="Q1359" i="1"/>
  <c r="S1359" i="1" s="1"/>
  <c r="Q1611" i="1"/>
  <c r="Q716" i="1"/>
  <c r="S716" i="1" s="1"/>
  <c r="Q1364" i="1"/>
  <c r="S1364" i="1" s="1"/>
  <c r="Q2012" i="1"/>
  <c r="S146" i="1"/>
  <c r="Q339" i="1"/>
  <c r="Q555" i="1"/>
  <c r="Q747" i="1"/>
  <c r="Q921" i="1"/>
  <c r="Q1131" i="1"/>
  <c r="Q1341" i="1"/>
  <c r="S1341" i="1" s="1"/>
  <c r="Q1953" i="1"/>
  <c r="Q21" i="1"/>
  <c r="S21" i="1" s="1"/>
  <c r="Q57" i="1"/>
  <c r="Q93" i="1"/>
  <c r="S93" i="1" s="1"/>
  <c r="Q129" i="1"/>
  <c r="S129" i="1" s="1"/>
  <c r="Q28" i="1"/>
  <c r="S28" i="1" s="1"/>
  <c r="Q64" i="1"/>
  <c r="S64" i="1" s="1"/>
  <c r="Q106" i="1"/>
  <c r="S106" i="1" s="1"/>
  <c r="Q142" i="1"/>
  <c r="S142" i="1" s="1"/>
  <c r="Q43" i="1"/>
  <c r="S43" i="1" s="1"/>
  <c r="Q79" i="1"/>
  <c r="Q115" i="1"/>
  <c r="S115" i="1" s="1"/>
  <c r="Q151" i="1"/>
  <c r="S151" i="1" s="1"/>
  <c r="Q187" i="1"/>
  <c r="Q223" i="1"/>
  <c r="S223" i="1" s="1"/>
  <c r="Q259" i="1"/>
  <c r="S259" i="1" s="1"/>
  <c r="Q295" i="1"/>
  <c r="S295" i="1" s="1"/>
  <c r="Q331" i="1"/>
  <c r="S331" i="1" s="1"/>
  <c r="Q367" i="1"/>
  <c r="S367" i="1" s="1"/>
  <c r="Q403" i="1"/>
  <c r="Q439" i="1"/>
  <c r="S439" i="1" s="1"/>
  <c r="R766" i="1"/>
  <c r="R1839" i="1"/>
  <c r="S1839" i="1" s="1"/>
  <c r="Q584" i="1"/>
  <c r="S584" i="1" s="1"/>
  <c r="Q800" i="1"/>
  <c r="Q1016" i="1"/>
  <c r="S1016" i="1" s="1"/>
  <c r="Q1232" i="1"/>
  <c r="S1232" i="1" s="1"/>
  <c r="Q1448" i="1"/>
  <c r="Q1664" i="1"/>
  <c r="Q1880" i="1"/>
  <c r="S1880" i="1" s="1"/>
  <c r="Q160" i="1"/>
  <c r="S160" i="1" s="1"/>
  <c r="Q178" i="1"/>
  <c r="Q196" i="1"/>
  <c r="Q214" i="1"/>
  <c r="Q232" i="1"/>
  <c r="Q250" i="1"/>
  <c r="S250" i="1" s="1"/>
  <c r="R268" i="1"/>
  <c r="R286" i="1"/>
  <c r="R304" i="1"/>
  <c r="R322" i="1"/>
  <c r="S322" i="1" s="1"/>
  <c r="R340" i="1"/>
  <c r="R358" i="1"/>
  <c r="R376" i="1"/>
  <c r="R394" i="1"/>
  <c r="R412" i="1"/>
  <c r="Q436" i="1"/>
  <c r="Q454" i="1"/>
  <c r="R472" i="1"/>
  <c r="Q490" i="1"/>
  <c r="S490" i="1" s="1"/>
  <c r="Q508" i="1"/>
  <c r="Q526" i="1"/>
  <c r="Q544" i="1"/>
  <c r="Q562" i="1"/>
  <c r="R598" i="1"/>
  <c r="R616" i="1"/>
  <c r="Q634" i="1"/>
  <c r="S634" i="1" s="1"/>
  <c r="R652" i="1"/>
  <c r="Q676" i="1"/>
  <c r="R694" i="1"/>
  <c r="Q712" i="1"/>
  <c r="S712" i="1" s="1"/>
  <c r="R730" i="1"/>
  <c r="Q748" i="1"/>
  <c r="S748" i="1" s="1"/>
  <c r="Q772" i="1"/>
  <c r="Q790" i="1"/>
  <c r="Q808" i="1"/>
  <c r="S808" i="1" s="1"/>
  <c r="Q832" i="1"/>
  <c r="Q850" i="1"/>
  <c r="Q868" i="1"/>
  <c r="Q892" i="1"/>
  <c r="R910" i="1"/>
  <c r="Q934" i="1"/>
  <c r="Q952" i="1"/>
  <c r="Q970" i="1"/>
  <c r="Q994" i="1"/>
  <c r="Q1012" i="1"/>
  <c r="Q1030" i="1"/>
  <c r="Q1054" i="1"/>
  <c r="R1072" i="1"/>
  <c r="Q1096" i="1"/>
  <c r="Q1114" i="1"/>
  <c r="Q1132" i="1"/>
  <c r="Q1156" i="1"/>
  <c r="Q1210" i="1"/>
  <c r="S1210" i="1" s="1"/>
  <c r="Q1234" i="1"/>
  <c r="S1234" i="1" s="1"/>
  <c r="R1252" i="1"/>
  <c r="Q1288" i="1"/>
  <c r="R1312" i="1"/>
  <c r="Q1348" i="1"/>
  <c r="S1348" i="1" s="1"/>
  <c r="Q1372" i="1"/>
  <c r="S1372" i="1" s="1"/>
  <c r="R1408" i="1"/>
  <c r="Q1426" i="1"/>
  <c r="Q1450" i="1"/>
  <c r="R1468" i="1"/>
  <c r="Q1504" i="1"/>
  <c r="R1528" i="1"/>
  <c r="Q1564" i="1"/>
  <c r="S1564" i="1" s="1"/>
  <c r="Q1588" i="1"/>
  <c r="Q1642" i="1"/>
  <c r="S1642" i="1" s="1"/>
  <c r="R1666" i="1"/>
  <c r="Q1684" i="1"/>
  <c r="R1702" i="1"/>
  <c r="Q1720" i="1"/>
  <c r="S1720" i="1" s="1"/>
  <c r="R1738" i="1"/>
  <c r="Q1756" i="1"/>
  <c r="R1774" i="1"/>
  <c r="Q1792" i="1"/>
  <c r="R1810" i="1"/>
  <c r="Q1828" i="1"/>
  <c r="S1828" i="1" s="1"/>
  <c r="R1846" i="1"/>
  <c r="Q1864" i="1"/>
  <c r="R1882" i="1"/>
  <c r="Q1900" i="1"/>
  <c r="R1918" i="1"/>
  <c r="Q1936" i="1"/>
  <c r="S1936" i="1" s="1"/>
  <c r="R1954" i="1"/>
  <c r="Q1972" i="1"/>
  <c r="R1990" i="1"/>
  <c r="Q2008" i="1"/>
  <c r="Q506" i="1"/>
  <c r="S506" i="1" s="1"/>
  <c r="R183" i="1"/>
  <c r="R255" i="1"/>
  <c r="R321" i="1"/>
  <c r="R399" i="1"/>
  <c r="R471" i="1"/>
  <c r="R537" i="1"/>
  <c r="R639" i="1"/>
  <c r="S639" i="1" s="1"/>
  <c r="R717" i="1"/>
  <c r="R801" i="1"/>
  <c r="R879" i="1"/>
  <c r="R981" i="1"/>
  <c r="R1071" i="1"/>
  <c r="R1143" i="1"/>
  <c r="R1221" i="1"/>
  <c r="R1293" i="1"/>
  <c r="R1383" i="1"/>
  <c r="R1461" i="1"/>
  <c r="R1515" i="1"/>
  <c r="R1563" i="1"/>
  <c r="R1599" i="1"/>
  <c r="R1659" i="1"/>
  <c r="Q1755" i="1"/>
  <c r="Q1857" i="1"/>
  <c r="S1857" i="1" s="1"/>
  <c r="R1977" i="1"/>
  <c r="R418" i="1"/>
  <c r="R1779" i="1"/>
  <c r="Q338" i="1"/>
  <c r="Q554" i="1"/>
  <c r="S554" i="1" s="1"/>
  <c r="Q770" i="1"/>
  <c r="S770" i="1" s="1"/>
  <c r="Q986" i="1"/>
  <c r="Q1202" i="1"/>
  <c r="Q1418" i="1"/>
  <c r="S1418" i="1" s="1"/>
  <c r="Q1634" i="1"/>
  <c r="S1634" i="1" s="1"/>
  <c r="Q1850" i="1"/>
  <c r="R17" i="1"/>
  <c r="R35" i="1"/>
  <c r="S35" i="1" s="1"/>
  <c r="R53" i="1"/>
  <c r="R71" i="1"/>
  <c r="R89" i="1"/>
  <c r="S89" i="1" s="1"/>
  <c r="R107" i="1"/>
  <c r="R125" i="1"/>
  <c r="R143" i="1"/>
  <c r="S143" i="1" s="1"/>
  <c r="Q161" i="1"/>
  <c r="S161" i="1" s="1"/>
  <c r="R179" i="1"/>
  <c r="S179" i="1" s="1"/>
  <c r="R197" i="1"/>
  <c r="S197" i="1" s="1"/>
  <c r="R215" i="1"/>
  <c r="S215" i="1" s="1"/>
  <c r="R233" i="1"/>
  <c r="S233" i="1" s="1"/>
  <c r="R251" i="1"/>
  <c r="S251" i="1" s="1"/>
  <c r="R269" i="1"/>
  <c r="S269" i="1" s="1"/>
  <c r="R287" i="1"/>
  <c r="S287" i="1" s="1"/>
  <c r="R305" i="1"/>
  <c r="S305" i="1" s="1"/>
  <c r="Q323" i="1"/>
  <c r="R341" i="1"/>
  <c r="S341" i="1" s="1"/>
  <c r="R359" i="1"/>
  <c r="R377" i="1"/>
  <c r="R395" i="1"/>
  <c r="S395" i="1" s="1"/>
  <c r="R413" i="1"/>
  <c r="S413" i="1" s="1"/>
  <c r="R431" i="1"/>
  <c r="R449" i="1"/>
  <c r="S449" i="1" s="1"/>
  <c r="R467" i="1"/>
  <c r="S467" i="1" s="1"/>
  <c r="Q485" i="1"/>
  <c r="S485" i="1" s="1"/>
  <c r="R503" i="1"/>
  <c r="S503" i="1" s="1"/>
  <c r="R521" i="1"/>
  <c r="S521" i="1" s="1"/>
  <c r="R539" i="1"/>
  <c r="R557" i="1"/>
  <c r="R575" i="1"/>
  <c r="S575" i="1" s="1"/>
  <c r="R593" i="1"/>
  <c r="R611" i="1"/>
  <c r="S611" i="1" s="1"/>
  <c r="R629" i="1"/>
  <c r="S629" i="1" s="1"/>
  <c r="Q647" i="1"/>
  <c r="R665" i="1"/>
  <c r="R683" i="1"/>
  <c r="S683" i="1" s="1"/>
  <c r="R701" i="1"/>
  <c r="S701" i="1" s="1"/>
  <c r="R719" i="1"/>
  <c r="S719" i="1" s="1"/>
  <c r="R737" i="1"/>
  <c r="S737" i="1" s="1"/>
  <c r="R755" i="1"/>
  <c r="S755" i="1" s="1"/>
  <c r="R773" i="1"/>
  <c r="S773" i="1" s="1"/>
  <c r="R791" i="1"/>
  <c r="S791" i="1" s="1"/>
  <c r="R809" i="1"/>
  <c r="S809" i="1" s="1"/>
  <c r="R827" i="1"/>
  <c r="R845" i="1"/>
  <c r="R863" i="1"/>
  <c r="S863" i="1" s="1"/>
  <c r="R881" i="1"/>
  <c r="S881" i="1" s="1"/>
  <c r="R899" i="1"/>
  <c r="S899" i="1" s="1"/>
  <c r="R917" i="1"/>
  <c r="R935" i="1"/>
  <c r="S935" i="1" s="1"/>
  <c r="R953" i="1"/>
  <c r="S953" i="1" s="1"/>
  <c r="R971" i="1"/>
  <c r="R989" i="1"/>
  <c r="S989" i="1" s="1"/>
  <c r="R1007" i="1"/>
  <c r="S1007" i="1" s="1"/>
  <c r="R1025" i="1"/>
  <c r="S1025" i="1" s="1"/>
  <c r="R1043" i="1"/>
  <c r="S1043" i="1" s="1"/>
  <c r="R1061" i="1"/>
  <c r="S1061" i="1" s="1"/>
  <c r="R1079" i="1"/>
  <c r="S1079" i="1" s="1"/>
  <c r="R1097" i="1"/>
  <c r="S1097" i="1" s="1"/>
  <c r="R1115" i="1"/>
  <c r="S1115" i="1" s="1"/>
  <c r="R1133" i="1"/>
  <c r="S1133" i="1" s="1"/>
  <c r="R1151" i="1"/>
  <c r="R1169" i="1"/>
  <c r="R1187" i="1"/>
  <c r="R1205" i="1"/>
  <c r="S1205" i="1" s="1"/>
  <c r="R1223" i="1"/>
  <c r="R1241" i="1"/>
  <c r="S1241" i="1" s="1"/>
  <c r="R1259" i="1"/>
  <c r="R1277" i="1"/>
  <c r="R1295" i="1"/>
  <c r="R1313" i="1"/>
  <c r="S1313" i="1" s="1"/>
  <c r="R1331" i="1"/>
  <c r="R1349" i="1"/>
  <c r="S1349" i="1" s="1"/>
  <c r="R1367" i="1"/>
  <c r="R1385" i="1"/>
  <c r="S1385" i="1" s="1"/>
  <c r="R1403" i="1"/>
  <c r="R1421" i="1"/>
  <c r="R1439" i="1"/>
  <c r="R1457" i="1"/>
  <c r="R1475" i="1"/>
  <c r="R1493" i="1"/>
  <c r="S1493" i="1" s="1"/>
  <c r="R1511" i="1"/>
  <c r="R1529" i="1"/>
  <c r="S1529" i="1" s="1"/>
  <c r="R1547" i="1"/>
  <c r="R1565" i="1"/>
  <c r="S1565" i="1" s="1"/>
  <c r="R1583" i="1"/>
  <c r="S1583" i="1" s="1"/>
  <c r="R1601" i="1"/>
  <c r="R1619" i="1"/>
  <c r="R1637" i="1"/>
  <c r="S1637" i="1" s="1"/>
  <c r="R1655" i="1"/>
  <c r="R1673" i="1"/>
  <c r="S1673" i="1" s="1"/>
  <c r="R1691" i="1"/>
  <c r="S1691" i="1" s="1"/>
  <c r="R1709" i="1"/>
  <c r="S1709" i="1" s="1"/>
  <c r="R1727" i="1"/>
  <c r="S1727" i="1" s="1"/>
  <c r="R1745" i="1"/>
  <c r="R1763" i="1"/>
  <c r="S1763" i="1" s="1"/>
  <c r="R1781" i="1"/>
  <c r="R1799" i="1"/>
  <c r="S1799" i="1" s="1"/>
  <c r="R1817" i="1"/>
  <c r="R1835" i="1"/>
  <c r="S1835" i="1" s="1"/>
  <c r="R1853" i="1"/>
  <c r="S1853" i="1" s="1"/>
  <c r="R1871" i="1"/>
  <c r="S1871" i="1" s="1"/>
  <c r="R1889" i="1"/>
  <c r="R1907" i="1"/>
  <c r="S1907" i="1" s="1"/>
  <c r="R1925" i="1"/>
  <c r="S1925" i="1" s="1"/>
  <c r="R1943" i="1"/>
  <c r="S1943" i="1" s="1"/>
  <c r="R1961" i="1"/>
  <c r="R1979" i="1"/>
  <c r="S1979" i="1" s="1"/>
  <c r="R1997" i="1"/>
  <c r="R2015" i="1"/>
  <c r="R1057" i="1"/>
  <c r="R1171" i="1"/>
  <c r="S1171" i="1" s="1"/>
  <c r="R1201" i="1"/>
  <c r="R1237" i="1"/>
  <c r="R1267" i="1"/>
  <c r="R1315" i="1"/>
  <c r="R1351" i="1"/>
  <c r="S1351" i="1" s="1"/>
  <c r="R1387" i="1"/>
  <c r="S1387" i="1" s="1"/>
  <c r="R1423" i="1"/>
  <c r="R1459" i="1"/>
  <c r="R1507" i="1"/>
  <c r="R1543" i="1"/>
  <c r="R1579" i="1"/>
  <c r="R1627" i="1"/>
  <c r="R1657" i="1"/>
  <c r="S1657" i="1" s="1"/>
  <c r="R1699" i="1"/>
  <c r="R1747" i="1"/>
  <c r="R1771" i="1"/>
  <c r="R1813" i="1"/>
  <c r="R1843" i="1"/>
  <c r="R1879" i="1"/>
  <c r="R1927" i="1"/>
  <c r="S1927" i="1" s="1"/>
  <c r="R1957" i="1"/>
  <c r="R1987" i="1"/>
  <c r="R16" i="1"/>
  <c r="R1382" i="1"/>
  <c r="S1382" i="1" s="1"/>
  <c r="R1508" i="1"/>
  <c r="R874" i="1"/>
  <c r="R1863" i="1"/>
  <c r="Q128" i="1"/>
  <c r="S128" i="1" s="1"/>
  <c r="Q344" i="1"/>
  <c r="Q560" i="1"/>
  <c r="Q776" i="1"/>
  <c r="S776" i="1" s="1"/>
  <c r="Q992" i="1"/>
  <c r="S992" i="1" s="1"/>
  <c r="Q1208" i="1"/>
  <c r="S1208" i="1" s="1"/>
  <c r="Q1424" i="1"/>
  <c r="Q1640" i="1"/>
  <c r="Q1856" i="1"/>
  <c r="Q30" i="1"/>
  <c r="Q48" i="1"/>
  <c r="Q66" i="1"/>
  <c r="S66" i="1" s="1"/>
  <c r="Q84" i="1"/>
  <c r="S84" i="1" s="1"/>
  <c r="Q102" i="1"/>
  <c r="Q120" i="1"/>
  <c r="Q138" i="1"/>
  <c r="Q156" i="1"/>
  <c r="Q180" i="1"/>
  <c r="S180" i="1" s="1"/>
  <c r="Q198" i="1"/>
  <c r="S198" i="1" s="1"/>
  <c r="Q216" i="1"/>
  <c r="Q234" i="1"/>
  <c r="Q252" i="1"/>
  <c r="Q270" i="1"/>
  <c r="Q288" i="1"/>
  <c r="S288" i="1" s="1"/>
  <c r="Q306" i="1"/>
  <c r="S306" i="1" s="1"/>
  <c r="Q324" i="1"/>
  <c r="R342" i="1"/>
  <c r="R360" i="1"/>
  <c r="R378" i="1"/>
  <c r="S378" i="1" s="1"/>
  <c r="R396" i="1"/>
  <c r="S396" i="1" s="1"/>
  <c r="R414" i="1"/>
  <c r="R432" i="1"/>
  <c r="S432" i="1" s="1"/>
  <c r="R450" i="1"/>
  <c r="S450" i="1" s="1"/>
  <c r="R468" i="1"/>
  <c r="S468" i="1" s="1"/>
  <c r="R486" i="1"/>
  <c r="S486" i="1" s="1"/>
  <c r="R510" i="1"/>
  <c r="R528" i="1"/>
  <c r="R546" i="1"/>
  <c r="R564" i="1"/>
  <c r="R582" i="1"/>
  <c r="R600" i="1"/>
  <c r="R618" i="1"/>
  <c r="R636" i="1"/>
  <c r="R654" i="1"/>
  <c r="R672" i="1"/>
  <c r="R690" i="1"/>
  <c r="R708" i="1"/>
  <c r="R726" i="1"/>
  <c r="R744" i="1"/>
  <c r="R762" i="1"/>
  <c r="R780" i="1"/>
  <c r="R798" i="1"/>
  <c r="R816" i="1"/>
  <c r="R834" i="1"/>
  <c r="R852" i="1"/>
  <c r="R870" i="1"/>
  <c r="R888" i="1"/>
  <c r="R906" i="1"/>
  <c r="R924" i="1"/>
  <c r="R942" i="1"/>
  <c r="R960" i="1"/>
  <c r="R978" i="1"/>
  <c r="R996" i="1"/>
  <c r="R1014" i="1"/>
  <c r="R1032" i="1"/>
  <c r="R1050" i="1"/>
  <c r="R1068" i="1"/>
  <c r="R1086" i="1"/>
  <c r="R1104" i="1"/>
  <c r="R1122" i="1"/>
  <c r="R1140" i="1"/>
  <c r="R1158" i="1"/>
  <c r="R1176" i="1"/>
  <c r="R1194" i="1"/>
  <c r="R1212" i="1"/>
  <c r="R1230" i="1"/>
  <c r="R1248" i="1"/>
  <c r="R1266" i="1"/>
  <c r="R1284" i="1"/>
  <c r="R1302" i="1"/>
  <c r="R1320" i="1"/>
  <c r="R1338" i="1"/>
  <c r="R1356" i="1"/>
  <c r="R1374" i="1"/>
  <c r="R1392" i="1"/>
  <c r="R1410" i="1"/>
  <c r="R1428" i="1"/>
  <c r="R1446" i="1"/>
  <c r="R1464" i="1"/>
  <c r="R1482" i="1"/>
  <c r="R1500" i="1"/>
  <c r="R1518" i="1"/>
  <c r="R1536" i="1"/>
  <c r="R1554" i="1"/>
  <c r="R1572" i="1"/>
  <c r="R1590" i="1"/>
  <c r="R1608" i="1"/>
  <c r="R1626" i="1"/>
  <c r="R1644" i="1"/>
  <c r="R1662" i="1"/>
  <c r="R1680" i="1"/>
  <c r="R1698" i="1"/>
  <c r="R1716" i="1"/>
  <c r="R1734" i="1"/>
  <c r="R1752" i="1"/>
  <c r="R1770" i="1"/>
  <c r="R1788" i="1"/>
  <c r="R1806" i="1"/>
  <c r="R1824" i="1"/>
  <c r="R1842" i="1"/>
  <c r="R1860" i="1"/>
  <c r="R1878" i="1"/>
  <c r="R1896" i="1"/>
  <c r="R1914" i="1"/>
  <c r="R1932" i="1"/>
  <c r="R1950" i="1"/>
  <c r="R1968" i="1"/>
  <c r="R1986" i="1"/>
  <c r="R2004" i="1"/>
  <c r="R1141" i="1"/>
  <c r="R1177" i="1"/>
  <c r="R1231" i="1"/>
  <c r="R1273" i="1"/>
  <c r="R1309" i="1"/>
  <c r="R1345" i="1"/>
  <c r="R1393" i="1"/>
  <c r="R1429" i="1"/>
  <c r="R1465" i="1"/>
  <c r="R1501" i="1"/>
  <c r="R1537" i="1"/>
  <c r="R1573" i="1"/>
  <c r="R1609" i="1"/>
  <c r="R1651" i="1"/>
  <c r="R1687" i="1"/>
  <c r="R1717" i="1"/>
  <c r="R1759" i="1"/>
  <c r="R1795" i="1"/>
  <c r="R1831" i="1"/>
  <c r="R1867" i="1"/>
  <c r="R1909" i="1"/>
  <c r="R1951" i="1"/>
  <c r="R1993" i="1"/>
  <c r="R980" i="1"/>
  <c r="R1676" i="1"/>
  <c r="Q159" i="1"/>
  <c r="Q237" i="1"/>
  <c r="Q303" i="1"/>
  <c r="Q369" i="1"/>
  <c r="Q447" i="1"/>
  <c r="Q519" i="1"/>
  <c r="Q591" i="1"/>
  <c r="Q699" i="1"/>
  <c r="Q759" i="1"/>
  <c r="Q831" i="1"/>
  <c r="Q909" i="1"/>
  <c r="Q993" i="1"/>
  <c r="Q1065" i="1"/>
  <c r="Q1137" i="1"/>
  <c r="Q1215" i="1"/>
  <c r="Q1275" i="1"/>
  <c r="Q1335" i="1"/>
  <c r="Q1377" i="1"/>
  <c r="Q1437" i="1"/>
  <c r="Q1509" i="1"/>
  <c r="Q1605" i="1"/>
  <c r="R1761" i="1"/>
  <c r="R1845" i="1"/>
  <c r="Q1935" i="1"/>
  <c r="S1935" i="1" s="1"/>
  <c r="R1438" i="1"/>
  <c r="Q206" i="1"/>
  <c r="Q422" i="1"/>
  <c r="S422" i="1" s="1"/>
  <c r="Q638" i="1"/>
  <c r="Q854" i="1"/>
  <c r="Q1070" i="1"/>
  <c r="S1070" i="1" s="1"/>
  <c r="Q1286" i="1"/>
  <c r="S1286" i="1" s="1"/>
  <c r="Q1502" i="1"/>
  <c r="S1502" i="1" s="1"/>
  <c r="Q1718" i="1"/>
  <c r="S1718" i="1" s="1"/>
  <c r="Q1934" i="1"/>
  <c r="R187" i="1"/>
  <c r="Q469" i="1"/>
  <c r="S469" i="1" s="1"/>
  <c r="Q487" i="1"/>
  <c r="S487" i="1" s="1"/>
  <c r="Q505" i="1"/>
  <c r="Q523" i="1"/>
  <c r="Q541" i="1"/>
  <c r="Q559" i="1"/>
  <c r="Q577" i="1"/>
  <c r="S577" i="1" s="1"/>
  <c r="Q595" i="1"/>
  <c r="S595" i="1" s="1"/>
  <c r="Q613" i="1"/>
  <c r="Q631" i="1"/>
  <c r="Q649" i="1"/>
  <c r="Q667" i="1"/>
  <c r="Q685" i="1"/>
  <c r="S685" i="1" s="1"/>
  <c r="Q703" i="1"/>
  <c r="S703" i="1" s="1"/>
  <c r="Q721" i="1"/>
  <c r="Q739" i="1"/>
  <c r="Q757" i="1"/>
  <c r="Q775" i="1"/>
  <c r="Q793" i="1"/>
  <c r="S793" i="1" s="1"/>
  <c r="Q811" i="1"/>
  <c r="S811" i="1" s="1"/>
  <c r="Q829" i="1"/>
  <c r="Q847" i="1"/>
  <c r="Q865" i="1"/>
  <c r="Q883" i="1"/>
  <c r="Q901" i="1"/>
  <c r="S901" i="1" s="1"/>
  <c r="Q919" i="1"/>
  <c r="S919" i="1" s="1"/>
  <c r="Q937" i="1"/>
  <c r="Q955" i="1"/>
  <c r="Q973" i="1"/>
  <c r="Q991" i="1"/>
  <c r="Q1009" i="1"/>
  <c r="S1009" i="1" s="1"/>
  <c r="Q1027" i="1"/>
  <c r="S1027" i="1" s="1"/>
  <c r="Q1045" i="1"/>
  <c r="Q1075" i="1"/>
  <c r="Q1093" i="1"/>
  <c r="Q1111" i="1"/>
  <c r="Q1135" i="1"/>
  <c r="S1135" i="1" s="1"/>
  <c r="Q1279" i="1"/>
  <c r="S1279" i="1" s="1"/>
  <c r="Q1603" i="1"/>
  <c r="Q866" i="1"/>
  <c r="Q1694" i="1"/>
  <c r="S1694" i="1" s="1"/>
  <c r="R177" i="1"/>
  <c r="R249" i="1"/>
  <c r="R333" i="1"/>
  <c r="R405" i="1"/>
  <c r="R483" i="1"/>
  <c r="R549" i="1"/>
  <c r="R603" i="1"/>
  <c r="R651" i="1"/>
  <c r="R729" i="1"/>
  <c r="R789" i="1"/>
  <c r="R861" i="1"/>
  <c r="R939" i="1"/>
  <c r="R999" i="1"/>
  <c r="R1059" i="1"/>
  <c r="R1125" i="1"/>
  <c r="R1203" i="1"/>
  <c r="R1281" i="1"/>
  <c r="R1359" i="1"/>
  <c r="R1443" i="1"/>
  <c r="R1521" i="1"/>
  <c r="R1611" i="1"/>
  <c r="Q1677" i="1"/>
  <c r="S1677" i="1" s="1"/>
  <c r="R1809" i="1"/>
  <c r="Q1881" i="1"/>
  <c r="R174" i="1"/>
  <c r="R1743" i="1"/>
  <c r="Q320" i="1"/>
  <c r="S320" i="1" s="1"/>
  <c r="Q536" i="1"/>
  <c r="Q752" i="1"/>
  <c r="S752" i="1" s="1"/>
  <c r="Q968" i="1"/>
  <c r="Q1184" i="1"/>
  <c r="Q1400" i="1"/>
  <c r="Q1616" i="1"/>
  <c r="S1616" i="1" s="1"/>
  <c r="Q1832" i="1"/>
  <c r="R182" i="1"/>
  <c r="R254" i="1"/>
  <c r="R398" i="1"/>
  <c r="R470" i="1"/>
  <c r="R650" i="1"/>
  <c r="R878" i="1"/>
  <c r="R1514" i="1"/>
  <c r="Q1154" i="1"/>
  <c r="S1154" i="1" s="1"/>
  <c r="R201" i="1"/>
  <c r="R267" i="1"/>
  <c r="R339" i="1"/>
  <c r="R411" i="1"/>
  <c r="R477" i="1"/>
  <c r="R555" i="1"/>
  <c r="R627" i="1"/>
  <c r="R675" i="1"/>
  <c r="R747" i="1"/>
  <c r="R819" i="1"/>
  <c r="R885" i="1"/>
  <c r="R921" i="1"/>
  <c r="R987" i="1"/>
  <c r="R1053" i="1"/>
  <c r="R1131" i="1"/>
  <c r="R1185" i="1"/>
  <c r="R1263" i="1"/>
  <c r="R1341" i="1"/>
  <c r="R1425" i="1"/>
  <c r="R1503" i="1"/>
  <c r="R1593" i="1"/>
  <c r="R1713" i="1"/>
  <c r="R1821" i="1"/>
  <c r="R1917" i="1"/>
  <c r="Q1971" i="1"/>
  <c r="Q27" i="1"/>
  <c r="S27" i="1" s="1"/>
  <c r="Q63" i="1"/>
  <c r="S63" i="1" s="1"/>
  <c r="Q99" i="1"/>
  <c r="S99" i="1" s="1"/>
  <c r="Q135" i="1"/>
  <c r="S135" i="1" s="1"/>
  <c r="Q34" i="1"/>
  <c r="S34" i="1" s="1"/>
  <c r="Q70" i="1"/>
  <c r="S70" i="1" s="1"/>
  <c r="Q112" i="1"/>
  <c r="S112" i="1" s="1"/>
  <c r="Q49" i="1"/>
  <c r="S49" i="1" s="1"/>
  <c r="Q85" i="1"/>
  <c r="S85" i="1" s="1"/>
  <c r="Q121" i="1"/>
  <c r="S121" i="1" s="1"/>
  <c r="Q157" i="1"/>
  <c r="S157" i="1" s="1"/>
  <c r="Q193" i="1"/>
  <c r="S193" i="1" s="1"/>
  <c r="Q229" i="1"/>
  <c r="S229" i="1" s="1"/>
  <c r="Q265" i="1"/>
  <c r="S265" i="1" s="1"/>
  <c r="Q301" i="1"/>
  <c r="S301" i="1" s="1"/>
  <c r="Q337" i="1"/>
  <c r="S337" i="1" s="1"/>
  <c r="Q373" i="1"/>
  <c r="S373" i="1" s="1"/>
  <c r="Q409" i="1"/>
  <c r="S409" i="1" s="1"/>
  <c r="Q445" i="1"/>
  <c r="S445" i="1" s="1"/>
  <c r="R1911" i="1"/>
  <c r="S1911" i="1" s="1"/>
  <c r="Q620" i="1"/>
  <c r="S620" i="1" s="1"/>
  <c r="Q836" i="1"/>
  <c r="Q1052" i="1"/>
  <c r="Q1268" i="1"/>
  <c r="S1268" i="1" s="1"/>
  <c r="Q1484" i="1"/>
  <c r="S1484" i="1" s="1"/>
  <c r="Q1700" i="1"/>
  <c r="S1700" i="1" s="1"/>
  <c r="Q1916" i="1"/>
  <c r="R160" i="1"/>
  <c r="R178" i="1"/>
  <c r="R196" i="1"/>
  <c r="R214" i="1"/>
  <c r="R232" i="1"/>
  <c r="R250" i="1"/>
  <c r="Q274" i="1"/>
  <c r="Q292" i="1"/>
  <c r="R310" i="1"/>
  <c r="Q328" i="1"/>
  <c r="S328" i="1" s="1"/>
  <c r="Q346" i="1"/>
  <c r="S346" i="1" s="1"/>
  <c r="Q364" i="1"/>
  <c r="Q382" i="1"/>
  <c r="Q400" i="1"/>
  <c r="R436" i="1"/>
  <c r="R454" i="1"/>
  <c r="Q472" i="1"/>
  <c r="R490" i="1"/>
  <c r="R508" i="1"/>
  <c r="R526" i="1"/>
  <c r="R544" i="1"/>
  <c r="R562" i="1"/>
  <c r="Q586" i="1"/>
  <c r="S586" i="1" s="1"/>
  <c r="Q604" i="1"/>
  <c r="Q622" i="1"/>
  <c r="Q640" i="1"/>
  <c r="R676" i="1"/>
  <c r="Q694" i="1"/>
  <c r="S694" i="1" s="1"/>
  <c r="Q718" i="1"/>
  <c r="S718" i="1" s="1"/>
  <c r="Q736" i="1"/>
  <c r="Q754" i="1"/>
  <c r="R772" i="1"/>
  <c r="R790" i="1"/>
  <c r="R832" i="1"/>
  <c r="R850" i="1"/>
  <c r="R868" i="1"/>
  <c r="R892" i="1"/>
  <c r="Q910" i="1"/>
  <c r="S910" i="1" s="1"/>
  <c r="R934" i="1"/>
  <c r="R952" i="1"/>
  <c r="R970" i="1"/>
  <c r="R994" i="1"/>
  <c r="R1012" i="1"/>
  <c r="R1030" i="1"/>
  <c r="R1054" i="1"/>
  <c r="Q1072" i="1"/>
  <c r="S1072" i="1" s="1"/>
  <c r="R1096" i="1"/>
  <c r="R1114" i="1"/>
  <c r="R1132" i="1"/>
  <c r="R1156" i="1"/>
  <c r="Q1174" i="1"/>
  <c r="S1174" i="1" s="1"/>
  <c r="Q1198" i="1"/>
  <c r="S1198" i="1" s="1"/>
  <c r="R1216" i="1"/>
  <c r="R1234" i="1"/>
  <c r="Q1252" i="1"/>
  <c r="R1276" i="1"/>
  <c r="Q1312" i="1"/>
  <c r="S1312" i="1" s="1"/>
  <c r="Q1336" i="1"/>
  <c r="S1336" i="1" s="1"/>
  <c r="R1354" i="1"/>
  <c r="R1372" i="1"/>
  <c r="Q1390" i="1"/>
  <c r="S1390" i="1" s="1"/>
  <c r="Q1414" i="1"/>
  <c r="R1432" i="1"/>
  <c r="R1450" i="1"/>
  <c r="Q1468" i="1"/>
  <c r="S1468" i="1" s="1"/>
  <c r="R1492" i="1"/>
  <c r="Q1528" i="1"/>
  <c r="Q1552" i="1"/>
  <c r="R1570" i="1"/>
  <c r="R1588" i="1"/>
  <c r="Q1606" i="1"/>
  <c r="S1606" i="1" s="1"/>
  <c r="Q1630" i="1"/>
  <c r="R1648" i="1"/>
  <c r="Q1666" i="1"/>
  <c r="S1666" i="1" s="1"/>
  <c r="R1684" i="1"/>
  <c r="Q1702" i="1"/>
  <c r="S1702" i="1" s="1"/>
  <c r="R1720" i="1"/>
  <c r="Q1738" i="1"/>
  <c r="R1756" i="1"/>
  <c r="Q1774" i="1"/>
  <c r="S1774" i="1" s="1"/>
  <c r="R1792" i="1"/>
  <c r="Q1810" i="1"/>
  <c r="S1810" i="1" s="1"/>
  <c r="R1828" i="1"/>
  <c r="Q1846" i="1"/>
  <c r="R1864" i="1"/>
  <c r="Q1882" i="1"/>
  <c r="S1882" i="1" s="1"/>
  <c r="R1900" i="1"/>
  <c r="Q1918" i="1"/>
  <c r="S1918" i="1" s="1"/>
  <c r="R1936" i="1"/>
  <c r="Q1954" i="1"/>
  <c r="R1972" i="1"/>
  <c r="Q1990" i="1"/>
  <c r="S1990" i="1" s="1"/>
  <c r="R2008" i="1"/>
  <c r="Q650" i="1"/>
  <c r="S650" i="1" s="1"/>
  <c r="Q207" i="1"/>
  <c r="Q279" i="1"/>
  <c r="Q351" i="1"/>
  <c r="Q417" i="1"/>
  <c r="Q495" i="1"/>
  <c r="S495" i="1" s="1"/>
  <c r="Q561" i="1"/>
  <c r="S561" i="1" s="1"/>
  <c r="Q663" i="1"/>
  <c r="Q741" i="1"/>
  <c r="Q825" i="1"/>
  <c r="Q927" i="1"/>
  <c r="Q1011" i="1"/>
  <c r="S1011" i="1" s="1"/>
  <c r="Q1089" i="1"/>
  <c r="S1089" i="1" s="1"/>
  <c r="Q1173" i="1"/>
  <c r="Q1245" i="1"/>
  <c r="Q1323" i="1"/>
  <c r="Q1407" i="1"/>
  <c r="Q1485" i="1"/>
  <c r="S1485" i="1" s="1"/>
  <c r="Q1539" i="1"/>
  <c r="S1539" i="1" s="1"/>
  <c r="Q1575" i="1"/>
  <c r="Q1617" i="1"/>
  <c r="R1689" i="1"/>
  <c r="R1785" i="1"/>
  <c r="Q1977" i="1"/>
  <c r="S1977" i="1" s="1"/>
  <c r="R820" i="1"/>
  <c r="R1851" i="1"/>
  <c r="Q158" i="1"/>
  <c r="Q374" i="1"/>
  <c r="S374" i="1" s="1"/>
  <c r="Q590" i="1"/>
  <c r="Q806" i="1"/>
  <c r="S806" i="1" s="1"/>
  <c r="Q1022" i="1"/>
  <c r="S1022" i="1" s="1"/>
  <c r="Q1238" i="1"/>
  <c r="Q1454" i="1"/>
  <c r="Q1670" i="1"/>
  <c r="S1670" i="1" s="1"/>
  <c r="Q1886" i="1"/>
  <c r="S1886" i="1" s="1"/>
  <c r="Q23" i="1"/>
  <c r="Q41" i="1"/>
  <c r="Q59" i="1"/>
  <c r="Q77" i="1"/>
  <c r="Q95" i="1"/>
  <c r="Q113" i="1"/>
  <c r="Q131" i="1"/>
  <c r="Q149" i="1"/>
  <c r="Q167" i="1"/>
  <c r="Q185" i="1"/>
  <c r="Q203" i="1"/>
  <c r="Q221" i="1"/>
  <c r="Q239" i="1"/>
  <c r="Q257" i="1"/>
  <c r="Q275" i="1"/>
  <c r="Q293" i="1"/>
  <c r="Q311" i="1"/>
  <c r="Q329" i="1"/>
  <c r="Q347" i="1"/>
  <c r="Q365" i="1"/>
  <c r="Q383" i="1"/>
  <c r="Q401" i="1"/>
  <c r="Q419" i="1"/>
  <c r="Q437" i="1"/>
  <c r="Q455" i="1"/>
  <c r="Q473" i="1"/>
  <c r="Q491" i="1"/>
  <c r="Q509" i="1"/>
  <c r="Q527" i="1"/>
  <c r="Q545" i="1"/>
  <c r="Q563" i="1"/>
  <c r="Q581" i="1"/>
  <c r="Q599" i="1"/>
  <c r="Q617" i="1"/>
  <c r="Q635" i="1"/>
  <c r="Q653" i="1"/>
  <c r="Q671" i="1"/>
  <c r="Q689" i="1"/>
  <c r="Q707" i="1"/>
  <c r="Q725" i="1"/>
  <c r="Q743" i="1"/>
  <c r="Q761" i="1"/>
  <c r="Q779" i="1"/>
  <c r="Q797" i="1"/>
  <c r="Q815" i="1"/>
  <c r="Q833" i="1"/>
  <c r="Q851" i="1"/>
  <c r="Q869" i="1"/>
  <c r="Q887" i="1"/>
  <c r="Q905" i="1"/>
  <c r="Q923" i="1"/>
  <c r="Q941" i="1"/>
  <c r="Q959" i="1"/>
  <c r="Q977" i="1"/>
  <c r="Q995" i="1"/>
  <c r="Q1013" i="1"/>
  <c r="Q1031" i="1"/>
  <c r="Q1049" i="1"/>
  <c r="Q1067" i="1"/>
  <c r="Q1085" i="1"/>
  <c r="Q1103" i="1"/>
  <c r="Q1121" i="1"/>
  <c r="Q1139" i="1"/>
  <c r="Q1157" i="1"/>
  <c r="Q1175" i="1"/>
  <c r="Q1193" i="1"/>
  <c r="Q1211" i="1"/>
  <c r="Q1229" i="1"/>
  <c r="Q1247" i="1"/>
  <c r="Q1265" i="1"/>
  <c r="Q1283" i="1"/>
  <c r="Q1301" i="1"/>
  <c r="Q1319" i="1"/>
  <c r="Q1337" i="1"/>
  <c r="Q1355" i="1"/>
  <c r="Q1373" i="1"/>
  <c r="Q1391" i="1"/>
  <c r="Q1409" i="1"/>
  <c r="Q1427" i="1"/>
  <c r="Q1445" i="1"/>
  <c r="Q1463" i="1"/>
  <c r="Q1481" i="1"/>
  <c r="Q1499" i="1"/>
  <c r="Q1517" i="1"/>
  <c r="Q1535" i="1"/>
  <c r="Q1553" i="1"/>
  <c r="Q1571" i="1"/>
  <c r="Q1589" i="1"/>
  <c r="Q1607" i="1"/>
  <c r="Q1625" i="1"/>
  <c r="Q1643" i="1"/>
  <c r="Q1661" i="1"/>
  <c r="Q1679" i="1"/>
  <c r="Q1697" i="1"/>
  <c r="Q1715" i="1"/>
  <c r="Q1733" i="1"/>
  <c r="Q1751" i="1"/>
  <c r="Q1769" i="1"/>
  <c r="Q1787" i="1"/>
  <c r="Q1805" i="1"/>
  <c r="Q1823" i="1"/>
  <c r="Q1841" i="1"/>
  <c r="Q1859" i="1"/>
  <c r="Q1877" i="1"/>
  <c r="Q1895" i="1"/>
  <c r="Q1913" i="1"/>
  <c r="Q1931" i="1"/>
  <c r="Q1949" i="1"/>
  <c r="Q1967" i="1"/>
  <c r="Q1985" i="1"/>
  <c r="Q2003" i="1"/>
  <c r="Q1129" i="1"/>
  <c r="Q1183" i="1"/>
  <c r="Q1213" i="1"/>
  <c r="Q1249" i="1"/>
  <c r="Q1285" i="1"/>
  <c r="Q1327" i="1"/>
  <c r="Q1369" i="1"/>
  <c r="Q1399" i="1"/>
  <c r="Q1441" i="1"/>
  <c r="Q1483" i="1"/>
  <c r="Q1519" i="1"/>
  <c r="Q1561" i="1"/>
  <c r="Q1597" i="1"/>
  <c r="Q1633" i="1"/>
  <c r="Q1669" i="1"/>
  <c r="Q1711" i="1"/>
  <c r="Q1753" i="1"/>
  <c r="Q1789" i="1"/>
  <c r="Q1825" i="1"/>
  <c r="Q1855" i="1"/>
  <c r="Q1903" i="1"/>
  <c r="Q1933" i="1"/>
  <c r="Q1969" i="1"/>
  <c r="Q1999" i="1"/>
  <c r="R1142" i="1"/>
  <c r="R1262" i="1"/>
  <c r="R1658" i="1"/>
  <c r="R1784" i="1"/>
  <c r="R1934" i="1"/>
  <c r="R1186" i="1"/>
  <c r="R1935" i="1"/>
  <c r="Q164" i="1"/>
  <c r="Q380" i="1"/>
  <c r="S380" i="1" s="1"/>
  <c r="Q596" i="1"/>
  <c r="S596" i="1" s="1"/>
  <c r="Q812" i="1"/>
  <c r="S812" i="1" s="1"/>
  <c r="Q1028" i="1"/>
  <c r="Q1244" i="1"/>
  <c r="S1244" i="1" s="1"/>
  <c r="Q1460" i="1"/>
  <c r="Q1676" i="1"/>
  <c r="Q1892" i="1"/>
  <c r="S1892" i="1" s="1"/>
  <c r="R30" i="1"/>
  <c r="R48" i="1"/>
  <c r="R66" i="1"/>
  <c r="R84" i="1"/>
  <c r="R102" i="1"/>
  <c r="R120" i="1"/>
  <c r="R138" i="1"/>
  <c r="R156" i="1"/>
  <c r="R180" i="1"/>
  <c r="R198" i="1"/>
  <c r="R216" i="1"/>
  <c r="R234" i="1"/>
  <c r="R252" i="1"/>
  <c r="R270" i="1"/>
  <c r="R288" i="1"/>
  <c r="R306" i="1"/>
  <c r="R324" i="1"/>
  <c r="Q348" i="1"/>
  <c r="Q366" i="1"/>
  <c r="Q384" i="1"/>
  <c r="Q402" i="1"/>
  <c r="Q420" i="1"/>
  <c r="Q438" i="1"/>
  <c r="Q456" i="1"/>
  <c r="Q474" i="1"/>
  <c r="Q492" i="1"/>
  <c r="Q516" i="1"/>
  <c r="Q534" i="1"/>
  <c r="Q552" i="1"/>
  <c r="Q570" i="1"/>
  <c r="Q588" i="1"/>
  <c r="Q606" i="1"/>
  <c r="Q624" i="1"/>
  <c r="Q642" i="1"/>
  <c r="Q660" i="1"/>
  <c r="Q678" i="1"/>
  <c r="Q696" i="1"/>
  <c r="Q714" i="1"/>
  <c r="Q732" i="1"/>
  <c r="Q750" i="1"/>
  <c r="Q768" i="1"/>
  <c r="Q786" i="1"/>
  <c r="Q804" i="1"/>
  <c r="Q822" i="1"/>
  <c r="Q840" i="1"/>
  <c r="Q858" i="1"/>
  <c r="Q876" i="1"/>
  <c r="Q894" i="1"/>
  <c r="Q912" i="1"/>
  <c r="Q930" i="1"/>
  <c r="Q948" i="1"/>
  <c r="Q966" i="1"/>
  <c r="Q984" i="1"/>
  <c r="Q1002" i="1"/>
  <c r="Q1020" i="1"/>
  <c r="Q1038" i="1"/>
  <c r="Q1056" i="1"/>
  <c r="Q1074" i="1"/>
  <c r="Q1092" i="1"/>
  <c r="Q1110" i="1"/>
  <c r="Q1128" i="1"/>
  <c r="Q1146" i="1"/>
  <c r="Q1164" i="1"/>
  <c r="Q1182" i="1"/>
  <c r="Q1200" i="1"/>
  <c r="Q1218" i="1"/>
  <c r="Q1236" i="1"/>
  <c r="Q1254" i="1"/>
  <c r="Q1272" i="1"/>
  <c r="Q1290" i="1"/>
  <c r="Q1308" i="1"/>
  <c r="Q1326" i="1"/>
  <c r="Q1344" i="1"/>
  <c r="Q1362" i="1"/>
  <c r="Q1380" i="1"/>
  <c r="Q1398" i="1"/>
  <c r="Q1416" i="1"/>
  <c r="Q1434" i="1"/>
  <c r="Q1452" i="1"/>
  <c r="Q1470" i="1"/>
  <c r="Q1488" i="1"/>
  <c r="Q1506" i="1"/>
  <c r="Q1524" i="1"/>
  <c r="Q1542" i="1"/>
  <c r="Q1560" i="1"/>
  <c r="Q1578" i="1"/>
  <c r="Q1596" i="1"/>
  <c r="Q1614" i="1"/>
  <c r="Q1632" i="1"/>
  <c r="Q1650" i="1"/>
  <c r="Q1668" i="1"/>
  <c r="Q1686" i="1"/>
  <c r="Q1704" i="1"/>
  <c r="Q1722" i="1"/>
  <c r="Q1740" i="1"/>
  <c r="Q1758" i="1"/>
  <c r="Q1776" i="1"/>
  <c r="Q1794" i="1"/>
  <c r="Q1812" i="1"/>
  <c r="Q1830" i="1"/>
  <c r="Q1848" i="1"/>
  <c r="Q1866" i="1"/>
  <c r="Q1884" i="1"/>
  <c r="Q1902" i="1"/>
  <c r="Q1920" i="1"/>
  <c r="Q1938" i="1"/>
  <c r="Q1956" i="1"/>
  <c r="Q1974" i="1"/>
  <c r="Q1992" i="1"/>
  <c r="Q2010" i="1"/>
  <c r="Q1153" i="1"/>
  <c r="Q1195" i="1"/>
  <c r="Q1243" i="1"/>
  <c r="Q1291" i="1"/>
  <c r="Q1321" i="1"/>
  <c r="Q1363" i="1"/>
  <c r="Q1405" i="1"/>
  <c r="Q1435" i="1"/>
  <c r="Q1477" i="1"/>
  <c r="Q1513" i="1"/>
  <c r="Q1549" i="1"/>
  <c r="Q1585" i="1"/>
  <c r="Q1621" i="1"/>
  <c r="Q1663" i="1"/>
  <c r="Q1693" i="1"/>
  <c r="Q1729" i="1"/>
  <c r="Q1777" i="1"/>
  <c r="Q1807" i="1"/>
  <c r="Q1849" i="1"/>
  <c r="Q1885" i="1"/>
  <c r="Q1921" i="1"/>
  <c r="Q1963" i="1"/>
  <c r="Q2005" i="1"/>
  <c r="R1274" i="1"/>
  <c r="R1544" i="1"/>
  <c r="R1700" i="1"/>
  <c r="R1838" i="1"/>
  <c r="R1964" i="1"/>
  <c r="Q362" i="1"/>
  <c r="S362" i="1" s="1"/>
  <c r="R159" i="1"/>
  <c r="R237" i="1"/>
  <c r="R303" i="1"/>
  <c r="R369" i="1"/>
  <c r="R447" i="1"/>
  <c r="R519" i="1"/>
  <c r="R591" i="1"/>
  <c r="R699" i="1"/>
  <c r="R759" i="1"/>
  <c r="R831" i="1"/>
  <c r="R909" i="1"/>
  <c r="R993" i="1"/>
  <c r="R1065" i="1"/>
  <c r="R1137" i="1"/>
  <c r="R1215" i="1"/>
  <c r="R1275" i="1"/>
  <c r="R1335" i="1"/>
  <c r="R1377" i="1"/>
  <c r="R1437" i="1"/>
  <c r="R1509" i="1"/>
  <c r="R1605" i="1"/>
  <c r="R1701" i="1"/>
  <c r="Q1761" i="1"/>
  <c r="S1761" i="1" s="1"/>
  <c r="Q1845" i="1"/>
  <c r="S1845" i="1" s="1"/>
  <c r="R1965" i="1"/>
  <c r="R1654" i="1"/>
  <c r="Q26" i="1"/>
  <c r="S26" i="1" s="1"/>
  <c r="Q242" i="1"/>
  <c r="S242" i="1" s="1"/>
  <c r="Q458" i="1"/>
  <c r="Q674" i="1"/>
  <c r="Q890" i="1"/>
  <c r="Q1106" i="1"/>
  <c r="S1106" i="1" s="1"/>
  <c r="Q1322" i="1"/>
  <c r="Q1538" i="1"/>
  <c r="S1538" i="1" s="1"/>
  <c r="Q1754" i="1"/>
  <c r="Q1970" i="1"/>
  <c r="S1970" i="1" s="1"/>
  <c r="R469" i="1"/>
  <c r="R487" i="1"/>
  <c r="R505" i="1"/>
  <c r="R523" i="1"/>
  <c r="R541" i="1"/>
  <c r="R559" i="1"/>
  <c r="R577" i="1"/>
  <c r="R595" i="1"/>
  <c r="R613" i="1"/>
  <c r="R631" i="1"/>
  <c r="R649" i="1"/>
  <c r="R667" i="1"/>
  <c r="R685" i="1"/>
  <c r="R703" i="1"/>
  <c r="R721" i="1"/>
  <c r="R739" i="1"/>
  <c r="R757" i="1"/>
  <c r="R775" i="1"/>
  <c r="R793" i="1"/>
  <c r="R811" i="1"/>
  <c r="R829" i="1"/>
  <c r="R847" i="1"/>
  <c r="R865" i="1"/>
  <c r="R883" i="1"/>
  <c r="R901" i="1"/>
  <c r="R919" i="1"/>
  <c r="R937" i="1"/>
  <c r="R955" i="1"/>
  <c r="R973" i="1"/>
  <c r="R991" i="1"/>
  <c r="R1009" i="1"/>
  <c r="R1027" i="1"/>
  <c r="R1045" i="1"/>
  <c r="R1075" i="1"/>
  <c r="R1093" i="1"/>
  <c r="R1111" i="1"/>
  <c r="R1135" i="1"/>
  <c r="R1279" i="1"/>
  <c r="R1603" i="1"/>
  <c r="R1070" i="1"/>
  <c r="R1376" i="1"/>
  <c r="R1526" i="1"/>
  <c r="R1664" i="1"/>
  <c r="R1820" i="1"/>
  <c r="Q1010" i="1"/>
  <c r="S1010" i="1" s="1"/>
  <c r="Q1802" i="1"/>
  <c r="S1802" i="1" s="1"/>
  <c r="Q195" i="1"/>
  <c r="Q273" i="1"/>
  <c r="S273" i="1" s="1"/>
  <c r="Q357" i="1"/>
  <c r="Q435" i="1"/>
  <c r="Q507" i="1"/>
  <c r="Q573" i="1"/>
  <c r="Q615" i="1"/>
  <c r="Q681" i="1"/>
  <c r="S681" i="1" s="1"/>
  <c r="Q753" i="1"/>
  <c r="Q813" i="1"/>
  <c r="Q891" i="1"/>
  <c r="Q951" i="1"/>
  <c r="Q1023" i="1"/>
  <c r="Q1083" i="1"/>
  <c r="S1083" i="1" s="1"/>
  <c r="Q1149" i="1"/>
  <c r="Q1239" i="1"/>
  <c r="Q1305" i="1"/>
  <c r="Q1389" i="1"/>
  <c r="Q1467" i="1"/>
  <c r="Q1545" i="1"/>
  <c r="S1545" i="1" s="1"/>
  <c r="Q1635" i="1"/>
  <c r="Q1809" i="1"/>
  <c r="S1809" i="1" s="1"/>
  <c r="R1905" i="1"/>
  <c r="R658" i="1"/>
  <c r="R1815" i="1"/>
  <c r="Q356" i="1"/>
  <c r="S356" i="1" s="1"/>
  <c r="Q572" i="1"/>
  <c r="S572" i="1" s="1"/>
  <c r="Q788" i="1"/>
  <c r="S788" i="1" s="1"/>
  <c r="Q1004" i="1"/>
  <c r="S1004" i="1" s="1"/>
  <c r="Q1220" i="1"/>
  <c r="S1220" i="1" s="1"/>
  <c r="Q1436" i="1"/>
  <c r="Q1652" i="1"/>
  <c r="S1652" i="1" s="1"/>
  <c r="Q1868" i="1"/>
  <c r="S1868" i="1" s="1"/>
  <c r="R296" i="1"/>
  <c r="R332" i="1"/>
  <c r="R368" i="1"/>
  <c r="R404" i="1"/>
  <c r="R548" i="1"/>
  <c r="R656" i="1"/>
  <c r="R692" i="1"/>
  <c r="R728" i="1"/>
  <c r="R818" i="1"/>
  <c r="R1202" i="1"/>
  <c r="R1688" i="1"/>
  <c r="R1294" i="1"/>
  <c r="Q1982" i="1"/>
  <c r="S1982" i="1" s="1"/>
  <c r="Q219" i="1"/>
  <c r="Q291" i="1"/>
  <c r="Q363" i="1"/>
  <c r="Q429" i="1"/>
  <c r="Q501" i="1"/>
  <c r="Q579" i="1"/>
  <c r="Q645" i="1"/>
  <c r="Q693" i="1"/>
  <c r="Q777" i="1"/>
  <c r="Q843" i="1"/>
  <c r="Q897" i="1"/>
  <c r="Q933" i="1"/>
  <c r="Q1005" i="1"/>
  <c r="Q1077" i="1"/>
  <c r="Q1155" i="1"/>
  <c r="Q1209" i="1"/>
  <c r="Q1287" i="1"/>
  <c r="Q1371" i="1"/>
  <c r="Q1449" i="1"/>
  <c r="Q1527" i="1"/>
  <c r="Q1623" i="1"/>
  <c r="Q1713" i="1"/>
  <c r="S1713" i="1" s="1"/>
  <c r="Q1821" i="1"/>
  <c r="S1821" i="1" s="1"/>
  <c r="Q1917" i="1"/>
  <c r="S1917" i="1" s="1"/>
  <c r="Q2007" i="1"/>
  <c r="Q33" i="1"/>
  <c r="S33" i="1" s="1"/>
  <c r="Q69" i="1"/>
  <c r="S69" i="1" s="1"/>
  <c r="Q105" i="1"/>
  <c r="S105" i="1" s="1"/>
  <c r="Q141" i="1"/>
  <c r="S141" i="1" s="1"/>
  <c r="Q40" i="1"/>
  <c r="S40" i="1" s="1"/>
  <c r="Q76" i="1"/>
  <c r="S76" i="1" s="1"/>
  <c r="Q118" i="1"/>
  <c r="S118" i="1" s="1"/>
  <c r="Q19" i="1"/>
  <c r="S19" i="1" s="1"/>
  <c r="Q55" i="1"/>
  <c r="S55" i="1" s="1"/>
  <c r="Q91" i="1"/>
  <c r="S91" i="1" s="1"/>
  <c r="Q127" i="1"/>
  <c r="S127" i="1" s="1"/>
  <c r="Q163" i="1"/>
  <c r="S163" i="1" s="1"/>
  <c r="Q199" i="1"/>
  <c r="S199" i="1" s="1"/>
  <c r="Q235" i="1"/>
  <c r="S235" i="1" s="1"/>
  <c r="Q271" i="1"/>
  <c r="S271" i="1" s="1"/>
  <c r="Q307" i="1"/>
  <c r="S307" i="1" s="1"/>
  <c r="Q343" i="1"/>
  <c r="S343" i="1" s="1"/>
  <c r="Q379" i="1"/>
  <c r="S379" i="1" s="1"/>
  <c r="Q415" i="1"/>
  <c r="S415" i="1" s="1"/>
  <c r="Q451" i="1"/>
  <c r="S451" i="1" s="1"/>
  <c r="R1983" i="1"/>
  <c r="Q440" i="1"/>
  <c r="S440" i="1" s="1"/>
  <c r="Q656" i="1"/>
  <c r="Q872" i="1"/>
  <c r="S872" i="1" s="1"/>
  <c r="Q1088" i="1"/>
  <c r="S1088" i="1" s="1"/>
  <c r="Q1304" i="1"/>
  <c r="S1304" i="1" s="1"/>
  <c r="Q1520" i="1"/>
  <c r="S1520" i="1" s="1"/>
  <c r="Q1736" i="1"/>
  <c r="Q1952" i="1"/>
  <c r="R148" i="1"/>
  <c r="Q166" i="1"/>
  <c r="Q184" i="1"/>
  <c r="Q202" i="1"/>
  <c r="S202" i="1" s="1"/>
  <c r="Q220" i="1"/>
  <c r="Q238" i="1"/>
  <c r="Q256" i="1"/>
  <c r="S256" i="1" s="1"/>
  <c r="R274" i="1"/>
  <c r="R292" i="1"/>
  <c r="Q310" i="1"/>
  <c r="S310" i="1" s="1"/>
  <c r="R328" i="1"/>
  <c r="R346" i="1"/>
  <c r="R364" i="1"/>
  <c r="R382" i="1"/>
  <c r="R400" i="1"/>
  <c r="Q424" i="1"/>
  <c r="S424" i="1" s="1"/>
  <c r="Q442" i="1"/>
  <c r="Q460" i="1"/>
  <c r="Q478" i="1"/>
  <c r="Q496" i="1"/>
  <c r="Q514" i="1"/>
  <c r="Q532" i="1"/>
  <c r="S532" i="1" s="1"/>
  <c r="Q550" i="1"/>
  <c r="Q568" i="1"/>
  <c r="R586" i="1"/>
  <c r="R604" i="1"/>
  <c r="R622" i="1"/>
  <c r="R640" i="1"/>
  <c r="Q664" i="1"/>
  <c r="Q682" i="1"/>
  <c r="Q700" i="1"/>
  <c r="R718" i="1"/>
  <c r="R736" i="1"/>
  <c r="R754" i="1"/>
  <c r="Q778" i="1"/>
  <c r="Q796" i="1"/>
  <c r="Q814" i="1"/>
  <c r="Q838" i="1"/>
  <c r="R856" i="1"/>
  <c r="Q880" i="1"/>
  <c r="S880" i="1" s="1"/>
  <c r="Q898" i="1"/>
  <c r="Q916" i="1"/>
  <c r="Q940" i="1"/>
  <c r="Q958" i="1"/>
  <c r="Q976" i="1"/>
  <c r="Q1000" i="1"/>
  <c r="S1000" i="1" s="1"/>
  <c r="R1018" i="1"/>
  <c r="Q1042" i="1"/>
  <c r="Q1060" i="1"/>
  <c r="Q1078" i="1"/>
  <c r="Q1102" i="1"/>
  <c r="Q1120" i="1"/>
  <c r="S1120" i="1" s="1"/>
  <c r="Q1138" i="1"/>
  <c r="Q1162" i="1"/>
  <c r="R1180" i="1"/>
  <c r="R1198" i="1"/>
  <c r="Q1216" i="1"/>
  <c r="S1216" i="1" s="1"/>
  <c r="R1240" i="1"/>
  <c r="Q1276" i="1"/>
  <c r="S1276" i="1" s="1"/>
  <c r="Q1300" i="1"/>
  <c r="R1318" i="1"/>
  <c r="R1336" i="1"/>
  <c r="Q1354" i="1"/>
  <c r="S1354" i="1" s="1"/>
  <c r="Q1378" i="1"/>
  <c r="S1378" i="1" s="1"/>
  <c r="R1396" i="1"/>
  <c r="R1414" i="1"/>
  <c r="Q1432" i="1"/>
  <c r="R1456" i="1"/>
  <c r="Q1492" i="1"/>
  <c r="S1492" i="1" s="1"/>
  <c r="Q1516" i="1"/>
  <c r="S1516" i="1" s="1"/>
  <c r="R1534" i="1"/>
  <c r="R1552" i="1"/>
  <c r="Q1570" i="1"/>
  <c r="Q1594" i="1"/>
  <c r="R1612" i="1"/>
  <c r="R1630" i="1"/>
  <c r="Q1648" i="1"/>
  <c r="S1648" i="1" s="1"/>
  <c r="Q1672" i="1"/>
  <c r="R1690" i="1"/>
  <c r="Q1708" i="1"/>
  <c r="R1726" i="1"/>
  <c r="Q1744" i="1"/>
  <c r="R1762" i="1"/>
  <c r="Q1780" i="1"/>
  <c r="R1798" i="1"/>
  <c r="Q1816" i="1"/>
  <c r="R1834" i="1"/>
  <c r="Q1852" i="1"/>
  <c r="R1870" i="1"/>
  <c r="Q1888" i="1"/>
  <c r="R1906" i="1"/>
  <c r="Q1924" i="1"/>
  <c r="R1942" i="1"/>
  <c r="Q1960" i="1"/>
  <c r="R1978" i="1"/>
  <c r="Q1996" i="1"/>
  <c r="R2014" i="1"/>
  <c r="Q830" i="1"/>
  <c r="Q1838" i="1"/>
  <c r="S1838" i="1" s="1"/>
  <c r="R207" i="1"/>
  <c r="R279" i="1"/>
  <c r="R351" i="1"/>
  <c r="R417" i="1"/>
  <c r="R495" i="1"/>
  <c r="R561" i="1"/>
  <c r="R663" i="1"/>
  <c r="R741" i="1"/>
  <c r="R825" i="1"/>
  <c r="R927" i="1"/>
  <c r="R1011" i="1"/>
  <c r="R1089" i="1"/>
  <c r="R1173" i="1"/>
  <c r="R1245" i="1"/>
  <c r="R1323" i="1"/>
  <c r="R1407" i="1"/>
  <c r="R1485" i="1"/>
  <c r="R1539" i="1"/>
  <c r="R1575" i="1"/>
  <c r="R1617" i="1"/>
  <c r="Q1689" i="1"/>
  <c r="S1689" i="1" s="1"/>
  <c r="Q1785" i="1"/>
  <c r="S1785" i="1" s="1"/>
  <c r="Q1899" i="1"/>
  <c r="R1989" i="1"/>
  <c r="R1144" i="1"/>
  <c r="R1923" i="1"/>
  <c r="Q194" i="1"/>
  <c r="S194" i="1" s="1"/>
  <c r="Q410" i="1"/>
  <c r="Q626" i="1"/>
  <c r="S626" i="1" s="1"/>
  <c r="Q842" i="1"/>
  <c r="S842" i="1" s="1"/>
  <c r="Q1058" i="1"/>
  <c r="Q1274" i="1"/>
  <c r="S1274" i="1" s="1"/>
  <c r="Q1490" i="1"/>
  <c r="S1490" i="1" s="1"/>
  <c r="Q1706" i="1"/>
  <c r="S1706" i="1" s="1"/>
  <c r="Q1922" i="1"/>
  <c r="S1922" i="1" s="1"/>
  <c r="R23" i="1"/>
  <c r="R41" i="1"/>
  <c r="R59" i="1"/>
  <c r="R77" i="1"/>
  <c r="R95" i="1"/>
  <c r="R113" i="1"/>
  <c r="R131" i="1"/>
  <c r="R149" i="1"/>
  <c r="R167" i="1"/>
  <c r="R185" i="1"/>
  <c r="R203" i="1"/>
  <c r="R221" i="1"/>
  <c r="R239" i="1"/>
  <c r="R257" i="1"/>
  <c r="R275" i="1"/>
  <c r="R293" i="1"/>
  <c r="R311" i="1"/>
  <c r="R329" i="1"/>
  <c r="R347" i="1"/>
  <c r="R365" i="1"/>
  <c r="R383" i="1"/>
  <c r="R401" i="1"/>
  <c r="R419" i="1"/>
  <c r="R437" i="1"/>
  <c r="R455" i="1"/>
  <c r="R473" i="1"/>
  <c r="R491" i="1"/>
  <c r="R509" i="1"/>
  <c r="R527" i="1"/>
  <c r="R545" i="1"/>
  <c r="R563" i="1"/>
  <c r="R581" i="1"/>
  <c r="R599" i="1"/>
  <c r="R617" i="1"/>
  <c r="R635" i="1"/>
  <c r="R653" i="1"/>
  <c r="R671" i="1"/>
  <c r="R689" i="1"/>
  <c r="R707" i="1"/>
  <c r="R725" i="1"/>
  <c r="R743" i="1"/>
  <c r="R761" i="1"/>
  <c r="R779" i="1"/>
  <c r="R797" i="1"/>
  <c r="R815" i="1"/>
  <c r="R833" i="1"/>
  <c r="R851" i="1"/>
  <c r="R869" i="1"/>
  <c r="R887" i="1"/>
  <c r="R905" i="1"/>
  <c r="R923" i="1"/>
  <c r="R941" i="1"/>
  <c r="R959" i="1"/>
  <c r="R977" i="1"/>
  <c r="R995" i="1"/>
  <c r="R1013" i="1"/>
  <c r="R1031" i="1"/>
  <c r="R1049" i="1"/>
  <c r="R1067" i="1"/>
  <c r="R1085" i="1"/>
  <c r="R1103" i="1"/>
  <c r="R1121" i="1"/>
  <c r="R1139" i="1"/>
  <c r="R1157" i="1"/>
  <c r="R1175" i="1"/>
  <c r="R1193" i="1"/>
  <c r="R1211" i="1"/>
  <c r="R1229" i="1"/>
  <c r="R1247" i="1"/>
  <c r="R1265" i="1"/>
  <c r="R1283" i="1"/>
  <c r="R1301" i="1"/>
  <c r="R1319" i="1"/>
  <c r="R1337" i="1"/>
  <c r="R1355" i="1"/>
  <c r="R1373" i="1"/>
  <c r="R1391" i="1"/>
  <c r="R1409" i="1"/>
  <c r="R1427" i="1"/>
  <c r="R1445" i="1"/>
  <c r="R1463" i="1"/>
  <c r="R1481" i="1"/>
  <c r="R1499" i="1"/>
  <c r="R1517" i="1"/>
  <c r="R1535" i="1"/>
  <c r="R1553" i="1"/>
  <c r="R1571" i="1"/>
  <c r="R1589" i="1"/>
  <c r="R1607" i="1"/>
  <c r="R1625" i="1"/>
  <c r="R1643" i="1"/>
  <c r="R1661" i="1"/>
  <c r="R1679" i="1"/>
  <c r="R1697" i="1"/>
  <c r="R1715" i="1"/>
  <c r="R1733" i="1"/>
  <c r="R1751" i="1"/>
  <c r="R1769" i="1"/>
  <c r="R1787" i="1"/>
  <c r="R1805" i="1"/>
  <c r="R1823" i="1"/>
  <c r="R1841" i="1"/>
  <c r="R1859" i="1"/>
  <c r="R1877" i="1"/>
  <c r="R1895" i="1"/>
  <c r="R1913" i="1"/>
  <c r="R1931" i="1"/>
  <c r="R1949" i="1"/>
  <c r="R1967" i="1"/>
  <c r="R1985" i="1"/>
  <c r="R2003" i="1"/>
  <c r="R1129" i="1"/>
  <c r="R1183" i="1"/>
  <c r="R1213" i="1"/>
  <c r="R1249" i="1"/>
  <c r="R1285" i="1"/>
  <c r="R1327" i="1"/>
  <c r="R1369" i="1"/>
  <c r="R1399" i="1"/>
  <c r="R1441" i="1"/>
  <c r="R1483" i="1"/>
  <c r="R1519" i="1"/>
  <c r="R1561" i="1"/>
  <c r="R1597" i="1"/>
  <c r="R1633" i="1"/>
  <c r="R1669" i="1"/>
  <c r="R1711" i="1"/>
  <c r="R1753" i="1"/>
  <c r="R1789" i="1"/>
  <c r="R1825" i="1"/>
  <c r="R1855" i="1"/>
  <c r="R1903" i="1"/>
  <c r="R1933" i="1"/>
  <c r="R1969" i="1"/>
  <c r="R1999" i="1"/>
  <c r="R1028" i="1"/>
  <c r="R1166" i="1"/>
  <c r="S1166" i="1" s="1"/>
  <c r="R1682" i="1"/>
  <c r="R1808" i="1"/>
  <c r="R1952" i="1"/>
  <c r="R1402" i="1"/>
  <c r="R2007" i="1"/>
  <c r="Q200" i="1"/>
  <c r="Q416" i="1"/>
  <c r="S416" i="1" s="1"/>
  <c r="Q632" i="1"/>
  <c r="Q848" i="1"/>
  <c r="Q1064" i="1"/>
  <c r="S1064" i="1" s="1"/>
  <c r="Q1280" i="1"/>
  <c r="S1280" i="1" s="1"/>
  <c r="Q1496" i="1"/>
  <c r="S1496" i="1" s="1"/>
  <c r="Q1712" i="1"/>
  <c r="S1712" i="1" s="1"/>
  <c r="Q1928" i="1"/>
  <c r="S1928" i="1" s="1"/>
  <c r="Q36" i="1"/>
  <c r="Q54" i="1"/>
  <c r="Q72" i="1"/>
  <c r="Q90" i="1"/>
  <c r="Q108" i="1"/>
  <c r="S108" i="1" s="1"/>
  <c r="Q126" i="1"/>
  <c r="Q144" i="1"/>
  <c r="Q162" i="1"/>
  <c r="Q186" i="1"/>
  <c r="Q204" i="1"/>
  <c r="Q222" i="1"/>
  <c r="S222" i="1" s="1"/>
  <c r="Q240" i="1"/>
  <c r="Q258" i="1"/>
  <c r="Q276" i="1"/>
  <c r="Q294" i="1"/>
  <c r="Q312" i="1"/>
  <c r="Q330" i="1"/>
  <c r="S330" i="1" s="1"/>
  <c r="R348" i="1"/>
  <c r="R366" i="1"/>
  <c r="R384" i="1"/>
  <c r="R402" i="1"/>
  <c r="R420" i="1"/>
  <c r="R438" i="1"/>
  <c r="R456" i="1"/>
  <c r="R474" i="1"/>
  <c r="R492" i="1"/>
  <c r="R516" i="1"/>
  <c r="R534" i="1"/>
  <c r="R552" i="1"/>
  <c r="R570" i="1"/>
  <c r="R588" i="1"/>
  <c r="R606" i="1"/>
  <c r="R624" i="1"/>
  <c r="R642" i="1"/>
  <c r="R660" i="1"/>
  <c r="R678" i="1"/>
  <c r="R696" i="1"/>
  <c r="R714" i="1"/>
  <c r="R732" i="1"/>
  <c r="R750" i="1"/>
  <c r="R768" i="1"/>
  <c r="R786" i="1"/>
  <c r="R804" i="1"/>
  <c r="R822" i="1"/>
  <c r="R840" i="1"/>
  <c r="R858" i="1"/>
  <c r="R876" i="1"/>
  <c r="R894" i="1"/>
  <c r="R912" i="1"/>
  <c r="R930" i="1"/>
  <c r="R948" i="1"/>
  <c r="R966" i="1"/>
  <c r="R984" i="1"/>
  <c r="R1002" i="1"/>
  <c r="R1020" i="1"/>
  <c r="R1038" i="1"/>
  <c r="R1056" i="1"/>
  <c r="R1074" i="1"/>
  <c r="R1092" i="1"/>
  <c r="R1110" i="1"/>
  <c r="R1128" i="1"/>
  <c r="R1146" i="1"/>
  <c r="R1164" i="1"/>
  <c r="R1182" i="1"/>
  <c r="R1200" i="1"/>
  <c r="R1218" i="1"/>
  <c r="R1236" i="1"/>
  <c r="R1254" i="1"/>
  <c r="R1272" i="1"/>
  <c r="R1290" i="1"/>
  <c r="R1308" i="1"/>
  <c r="R1326" i="1"/>
  <c r="R1344" i="1"/>
  <c r="R1362" i="1"/>
  <c r="R1380" i="1"/>
  <c r="R1398" i="1"/>
  <c r="R1416" i="1"/>
  <c r="R1434" i="1"/>
  <c r="R1452" i="1"/>
  <c r="R1470" i="1"/>
  <c r="R1488" i="1"/>
  <c r="R1506" i="1"/>
  <c r="R1524" i="1"/>
  <c r="R1542" i="1"/>
  <c r="R1560" i="1"/>
  <c r="R1578" i="1"/>
  <c r="R1596" i="1"/>
  <c r="R1614" i="1"/>
  <c r="R1632" i="1"/>
  <c r="R1650" i="1"/>
  <c r="R1668" i="1"/>
  <c r="R1686" i="1"/>
  <c r="R1704" i="1"/>
  <c r="R1722" i="1"/>
  <c r="R1740" i="1"/>
  <c r="R1758" i="1"/>
  <c r="R1776" i="1"/>
  <c r="R1794" i="1"/>
  <c r="R1812" i="1"/>
  <c r="R1830" i="1"/>
  <c r="R1848" i="1"/>
  <c r="R1866" i="1"/>
  <c r="R1884" i="1"/>
  <c r="R1902" i="1"/>
  <c r="R1920" i="1"/>
  <c r="R1938" i="1"/>
  <c r="R1956" i="1"/>
  <c r="R1974" i="1"/>
  <c r="R1992" i="1"/>
  <c r="R2010" i="1"/>
  <c r="R1153" i="1"/>
  <c r="R1195" i="1"/>
  <c r="R1243" i="1"/>
  <c r="R1291" i="1"/>
  <c r="R1321" i="1"/>
  <c r="R1363" i="1"/>
  <c r="R1405" i="1"/>
  <c r="R1435" i="1"/>
  <c r="R1477" i="1"/>
  <c r="R1513" i="1"/>
  <c r="R1549" i="1"/>
  <c r="R1585" i="1"/>
  <c r="R1621" i="1"/>
  <c r="R1663" i="1"/>
  <c r="R1693" i="1"/>
  <c r="R1729" i="1"/>
  <c r="R1777" i="1"/>
  <c r="R1807" i="1"/>
  <c r="R1849" i="1"/>
  <c r="R1885" i="1"/>
  <c r="R1921" i="1"/>
  <c r="R1963" i="1"/>
  <c r="R2005" i="1"/>
  <c r="R890" i="1"/>
  <c r="R1436" i="1"/>
  <c r="R1562" i="1"/>
  <c r="R1724" i="1"/>
  <c r="R1988" i="1"/>
  <c r="Q542" i="1"/>
  <c r="S542" i="1" s="1"/>
  <c r="Q1406" i="1"/>
  <c r="S1406" i="1" s="1"/>
  <c r="Q189" i="1"/>
  <c r="S189" i="1" s="1"/>
  <c r="Q261" i="1"/>
  <c r="S261" i="1" s="1"/>
  <c r="Q327" i="1"/>
  <c r="S327" i="1" s="1"/>
  <c r="Q393" i="1"/>
  <c r="Q465" i="1"/>
  <c r="Q543" i="1"/>
  <c r="Q633" i="1"/>
  <c r="S633" i="1" s="1"/>
  <c r="Q711" i="1"/>
  <c r="S711" i="1" s="1"/>
  <c r="Q783" i="1"/>
  <c r="S783" i="1" s="1"/>
  <c r="Q849" i="1"/>
  <c r="Q945" i="1"/>
  <c r="Q1017" i="1"/>
  <c r="Q1095" i="1"/>
  <c r="S1095" i="1" s="1"/>
  <c r="Q1167" i="1"/>
  <c r="S1167" i="1" s="1"/>
  <c r="Q1227" i="1"/>
  <c r="S1227" i="1" s="1"/>
  <c r="Q1299" i="1"/>
  <c r="Q1353" i="1"/>
  <c r="Q1395" i="1"/>
  <c r="Q1455" i="1"/>
  <c r="S1455" i="1" s="1"/>
  <c r="Q1533" i="1"/>
  <c r="S1533" i="1" s="1"/>
  <c r="Q1629" i="1"/>
  <c r="S1629" i="1" s="1"/>
  <c r="Q1701" i="1"/>
  <c r="S1701" i="1" s="1"/>
  <c r="R1773" i="1"/>
  <c r="Q1863" i="1"/>
  <c r="Q1965" i="1"/>
  <c r="S1965" i="1" s="1"/>
  <c r="R94" i="1"/>
  <c r="R1731" i="1"/>
  <c r="S1731" i="1" s="1"/>
  <c r="Q62" i="1"/>
  <c r="S62" i="1" s="1"/>
  <c r="Q278" i="1"/>
  <c r="S278" i="1" s="1"/>
  <c r="Q494" i="1"/>
  <c r="Q710" i="1"/>
  <c r="S710" i="1" s="1"/>
  <c r="Q926" i="1"/>
  <c r="S926" i="1" s="1"/>
  <c r="Q1142" i="1"/>
  <c r="S1142" i="1" s="1"/>
  <c r="Q1358" i="1"/>
  <c r="S1358" i="1" s="1"/>
  <c r="Q1574" i="1"/>
  <c r="Q1790" i="1"/>
  <c r="S1790" i="1" s="1"/>
  <c r="Q2006" i="1"/>
  <c r="Q475" i="1"/>
  <c r="S475" i="1" s="1"/>
  <c r="Q493" i="1"/>
  <c r="S493" i="1" s="1"/>
  <c r="Q511" i="1"/>
  <c r="Q529" i="1"/>
  <c r="Q547" i="1"/>
  <c r="Q565" i="1"/>
  <c r="Q583" i="1"/>
  <c r="S583" i="1" s="1"/>
  <c r="Q601" i="1"/>
  <c r="S601" i="1" s="1"/>
  <c r="Q619" i="1"/>
  <c r="Q637" i="1"/>
  <c r="Q655" i="1"/>
  <c r="Q673" i="1"/>
  <c r="Q691" i="1"/>
  <c r="S691" i="1" s="1"/>
  <c r="Q709" i="1"/>
  <c r="S709" i="1" s="1"/>
  <c r="Q727" i="1"/>
  <c r="Q745" i="1"/>
  <c r="Q763" i="1"/>
  <c r="Q781" i="1"/>
  <c r="Q799" i="1"/>
  <c r="S799" i="1" s="1"/>
  <c r="Q817" i="1"/>
  <c r="S817" i="1" s="1"/>
  <c r="Q835" i="1"/>
  <c r="Q853" i="1"/>
  <c r="Q871" i="1"/>
  <c r="Q889" i="1"/>
  <c r="Q907" i="1"/>
  <c r="S907" i="1" s="1"/>
  <c r="Q925" i="1"/>
  <c r="S925" i="1" s="1"/>
  <c r="Q943" i="1"/>
  <c r="Q961" i="1"/>
  <c r="Q979" i="1"/>
  <c r="Q997" i="1"/>
  <c r="Q1015" i="1"/>
  <c r="S1015" i="1" s="1"/>
  <c r="Q1033" i="1"/>
  <c r="S1033" i="1" s="1"/>
  <c r="Q1063" i="1"/>
  <c r="Q1081" i="1"/>
  <c r="Q1099" i="1"/>
  <c r="Q1117" i="1"/>
  <c r="Q1165" i="1"/>
  <c r="S1165" i="1" s="1"/>
  <c r="Q1357" i="1"/>
  <c r="S1357" i="1" s="1"/>
  <c r="Q1735" i="1"/>
  <c r="R950" i="1"/>
  <c r="S950" i="1" s="1"/>
  <c r="R1256" i="1"/>
  <c r="R1400" i="1"/>
  <c r="R1844" i="1"/>
  <c r="R2006" i="1"/>
  <c r="Q290" i="1"/>
  <c r="S290" i="1" s="1"/>
  <c r="R195" i="1"/>
  <c r="R273" i="1"/>
  <c r="R357" i="1"/>
  <c r="R435" i="1"/>
  <c r="R507" i="1"/>
  <c r="R573" i="1"/>
  <c r="R615" i="1"/>
  <c r="R681" i="1"/>
  <c r="R753" i="1"/>
  <c r="R813" i="1"/>
  <c r="R891" i="1"/>
  <c r="R951" i="1"/>
  <c r="R1023" i="1"/>
  <c r="R1083" i="1"/>
  <c r="R1149" i="1"/>
  <c r="R1239" i="1"/>
  <c r="R1305" i="1"/>
  <c r="R1389" i="1"/>
  <c r="R1467" i="1"/>
  <c r="R1545" i="1"/>
  <c r="R1635" i="1"/>
  <c r="R1725" i="1"/>
  <c r="R1833" i="1"/>
  <c r="Q1905" i="1"/>
  <c r="S1905" i="1" s="1"/>
  <c r="R982" i="1"/>
  <c r="R1887" i="1"/>
  <c r="Q176" i="1"/>
  <c r="S176" i="1" s="1"/>
  <c r="Q392" i="1"/>
  <c r="S392" i="1" s="1"/>
  <c r="Q608" i="1"/>
  <c r="S608" i="1" s="1"/>
  <c r="Q824" i="1"/>
  <c r="S824" i="1" s="1"/>
  <c r="Q1040" i="1"/>
  <c r="S1040" i="1" s="1"/>
  <c r="Q1256" i="1"/>
  <c r="S1256" i="1" s="1"/>
  <c r="Q1472" i="1"/>
  <c r="Q1688" i="1"/>
  <c r="S1688" i="1" s="1"/>
  <c r="Q1904" i="1"/>
  <c r="S1904" i="1" s="1"/>
  <c r="R158" i="1"/>
  <c r="R194" i="1"/>
  <c r="R266" i="1"/>
  <c r="R302" i="1"/>
  <c r="R338" i="1"/>
  <c r="R410" i="1"/>
  <c r="R446" i="1"/>
  <c r="R482" i="1"/>
  <c r="R518" i="1"/>
  <c r="S518" i="1" s="1"/>
  <c r="R590" i="1"/>
  <c r="R662" i="1"/>
  <c r="R698" i="1"/>
  <c r="R830" i="1"/>
  <c r="R1238" i="1"/>
  <c r="R1388" i="1"/>
  <c r="R1683" i="1"/>
  <c r="S1683" i="1" s="1"/>
  <c r="Q614" i="1"/>
  <c r="S614" i="1" s="1"/>
  <c r="Q1334" i="1"/>
  <c r="S1334" i="1" s="1"/>
  <c r="R147" i="1"/>
  <c r="R219" i="1"/>
  <c r="R291" i="1"/>
  <c r="R363" i="1"/>
  <c r="R429" i="1"/>
  <c r="R501" i="1"/>
  <c r="R579" i="1"/>
  <c r="R645" i="1"/>
  <c r="R693" i="1"/>
  <c r="R777" i="1"/>
  <c r="R843" i="1"/>
  <c r="R897" i="1"/>
  <c r="R933" i="1"/>
  <c r="R1005" i="1"/>
  <c r="R1077" i="1"/>
  <c r="R1155" i="1"/>
  <c r="R1209" i="1"/>
  <c r="R1287" i="1"/>
  <c r="R1371" i="1"/>
  <c r="R1449" i="1"/>
  <c r="R1527" i="1"/>
  <c r="R1623" i="1"/>
  <c r="R1941" i="1"/>
  <c r="R877" i="1"/>
  <c r="R985" i="1"/>
  <c r="R1021" i="1"/>
  <c r="R1207" i="1"/>
  <c r="R1899" i="1"/>
  <c r="Q333" i="1"/>
  <c r="S333" i="1" s="1"/>
  <c r="Q603" i="1"/>
  <c r="S603" i="1" s="1"/>
  <c r="Q789" i="1"/>
  <c r="S789" i="1" s="1"/>
  <c r="Q999" i="1"/>
  <c r="S999" i="1" s="1"/>
  <c r="Q1203" i="1"/>
  <c r="S1203" i="1" s="1"/>
  <c r="Q1443" i="1"/>
  <c r="S1443" i="1" s="1"/>
  <c r="R1671" i="1"/>
  <c r="Q500" i="1"/>
  <c r="S500" i="1" s="1"/>
  <c r="Q1148" i="1"/>
  <c r="S1148" i="1" s="1"/>
  <c r="Q1796" i="1"/>
  <c r="S1796" i="1" s="1"/>
  <c r="Q267" i="1"/>
  <c r="Q477" i="1"/>
  <c r="S477" i="1" s="1"/>
  <c r="Q675" i="1"/>
  <c r="S675" i="1" s="1"/>
  <c r="Q885" i="1"/>
  <c r="S885" i="1" s="1"/>
  <c r="Q1053" i="1"/>
  <c r="Q1263" i="1"/>
  <c r="S1263" i="1" s="1"/>
  <c r="Q1503" i="1"/>
  <c r="Q39" i="1"/>
  <c r="S39" i="1" s="1"/>
  <c r="Q75" i="1"/>
  <c r="S75" i="1" s="1"/>
  <c r="Q111" i="1"/>
  <c r="S111" i="1" s="1"/>
  <c r="S147" i="1"/>
  <c r="Q46" i="1"/>
  <c r="S46" i="1" s="1"/>
  <c r="Q82" i="1"/>
  <c r="S82" i="1" s="1"/>
  <c r="Q124" i="1"/>
  <c r="S124" i="1" s="1"/>
  <c r="Q18" i="1"/>
  <c r="S18" i="1" s="1"/>
  <c r="Q25" i="1"/>
  <c r="S25" i="1" s="1"/>
  <c r="Q61" i="1"/>
  <c r="S61" i="1" s="1"/>
  <c r="Q97" i="1"/>
  <c r="S97" i="1" s="1"/>
  <c r="Q133" i="1"/>
  <c r="S133" i="1" s="1"/>
  <c r="Q169" i="1"/>
  <c r="S169" i="1" s="1"/>
  <c r="Q205" i="1"/>
  <c r="S205" i="1" s="1"/>
  <c r="Q241" i="1"/>
  <c r="S241" i="1" s="1"/>
  <c r="Q277" i="1"/>
  <c r="S277" i="1" s="1"/>
  <c r="Q313" i="1"/>
  <c r="S313" i="1" s="1"/>
  <c r="Q349" i="1"/>
  <c r="Q385" i="1"/>
  <c r="S385" i="1" s="1"/>
  <c r="Q421" i="1"/>
  <c r="S421" i="1" s="1"/>
  <c r="Q457" i="1"/>
  <c r="S457" i="1" s="1"/>
  <c r="Q260" i="1"/>
  <c r="S260" i="1" s="1"/>
  <c r="Q476" i="1"/>
  <c r="S476" i="1" s="1"/>
  <c r="Q692" i="1"/>
  <c r="S692" i="1" s="1"/>
  <c r="Q908" i="1"/>
  <c r="S908" i="1" s="1"/>
  <c r="Q1124" i="1"/>
  <c r="Q1340" i="1"/>
  <c r="S1340" i="1" s="1"/>
  <c r="Q1556" i="1"/>
  <c r="S1556" i="1" s="1"/>
  <c r="Q1772" i="1"/>
  <c r="S1772" i="1" s="1"/>
  <c r="Q1988" i="1"/>
  <c r="Q148" i="1"/>
  <c r="S148" i="1" s="1"/>
  <c r="R166" i="1"/>
  <c r="R184" i="1"/>
  <c r="R202" i="1"/>
  <c r="R220" i="1"/>
  <c r="R238" i="1"/>
  <c r="Q262" i="1"/>
  <c r="Q280" i="1"/>
  <c r="S280" i="1" s="1"/>
  <c r="Q298" i="1"/>
  <c r="S298" i="1" s="1"/>
  <c r="Q316" i="1"/>
  <c r="Q334" i="1"/>
  <c r="Q352" i="1"/>
  <c r="S352" i="1" s="1"/>
  <c r="Q370" i="1"/>
  <c r="S370" i="1" s="1"/>
  <c r="Q388" i="1"/>
  <c r="S388" i="1" s="1"/>
  <c r="Q406" i="1"/>
  <c r="S406" i="1" s="1"/>
  <c r="R424" i="1"/>
  <c r="R442" i="1"/>
  <c r="R460" i="1"/>
  <c r="R478" i="1"/>
  <c r="R496" i="1"/>
  <c r="R514" i="1"/>
  <c r="R532" i="1"/>
  <c r="R550" i="1"/>
  <c r="R568" i="1"/>
  <c r="Q592" i="1"/>
  <c r="S592" i="1" s="1"/>
  <c r="Q610" i="1"/>
  <c r="S610" i="1" s="1"/>
  <c r="Q628" i="1"/>
  <c r="S628" i="1" s="1"/>
  <c r="Q646" i="1"/>
  <c r="R664" i="1"/>
  <c r="R682" i="1"/>
  <c r="R700" i="1"/>
  <c r="Q724" i="1"/>
  <c r="S724" i="1" s="1"/>
  <c r="Q742" i="1"/>
  <c r="S742" i="1" s="1"/>
  <c r="Q760" i="1"/>
  <c r="R778" i="1"/>
  <c r="R796" i="1"/>
  <c r="R814" i="1"/>
  <c r="R838" i="1"/>
  <c r="Q856" i="1"/>
  <c r="S856" i="1" s="1"/>
  <c r="R880" i="1"/>
  <c r="R898" i="1"/>
  <c r="R916" i="1"/>
  <c r="R940" i="1"/>
  <c r="R958" i="1"/>
  <c r="R976" i="1"/>
  <c r="R1000" i="1"/>
  <c r="Q1018" i="1"/>
  <c r="S1018" i="1" s="1"/>
  <c r="R1042" i="1"/>
  <c r="R1060" i="1"/>
  <c r="R1078" i="1"/>
  <c r="R1102" i="1"/>
  <c r="R1120" i="1"/>
  <c r="R1138" i="1"/>
  <c r="R1162" i="1"/>
  <c r="Q1180" i="1"/>
  <c r="S1180" i="1" s="1"/>
  <c r="R1204" i="1"/>
  <c r="Q1240" i="1"/>
  <c r="S1240" i="1" s="1"/>
  <c r="Q1264" i="1"/>
  <c r="S1264" i="1" s="1"/>
  <c r="R1282" i="1"/>
  <c r="R1300" i="1"/>
  <c r="Q1318" i="1"/>
  <c r="S1318" i="1" s="1"/>
  <c r="Q1342" i="1"/>
  <c r="S1342" i="1" s="1"/>
  <c r="R1360" i="1"/>
  <c r="R1378" i="1"/>
  <c r="Q1396" i="1"/>
  <c r="S1396" i="1" s="1"/>
  <c r="R1420" i="1"/>
  <c r="Q1456" i="1"/>
  <c r="S1456" i="1" s="1"/>
  <c r="Q1480" i="1"/>
  <c r="S1480" i="1" s="1"/>
  <c r="R1498" i="1"/>
  <c r="R1516" i="1"/>
  <c r="Q1534" i="1"/>
  <c r="S1534" i="1" s="1"/>
  <c r="Q1558" i="1"/>
  <c r="R1594" i="1"/>
  <c r="Q1612" i="1"/>
  <c r="S1612" i="1" s="1"/>
  <c r="R1636" i="1"/>
  <c r="R1672" i="1"/>
  <c r="Q1690" i="1"/>
  <c r="S1690" i="1" s="1"/>
  <c r="R1708" i="1"/>
  <c r="Q1726" i="1"/>
  <c r="S1726" i="1" s="1"/>
  <c r="R1744" i="1"/>
  <c r="Q1762" i="1"/>
  <c r="S1762" i="1" s="1"/>
  <c r="R1780" i="1"/>
  <c r="Q1798" i="1"/>
  <c r="S1798" i="1" s="1"/>
  <c r="R1816" i="1"/>
  <c r="Q1834" i="1"/>
  <c r="S1834" i="1" s="1"/>
  <c r="R1852" i="1"/>
  <c r="Q1870" i="1"/>
  <c r="S1870" i="1" s="1"/>
  <c r="R1888" i="1"/>
  <c r="Q1906" i="1"/>
  <c r="S1906" i="1" s="1"/>
  <c r="R1924" i="1"/>
  <c r="Q1942" i="1"/>
  <c r="S1942" i="1" s="1"/>
  <c r="R1960" i="1"/>
  <c r="Q1978" i="1"/>
  <c r="S1978" i="1" s="1"/>
  <c r="R1996" i="1"/>
  <c r="Q2014" i="1"/>
  <c r="S2014" i="1" s="1"/>
  <c r="Q38" i="1"/>
  <c r="S38" i="1" s="1"/>
  <c r="Q974" i="1"/>
  <c r="Q153" i="1"/>
  <c r="S153" i="1" s="1"/>
  <c r="Q231" i="1"/>
  <c r="S231" i="1" s="1"/>
  <c r="Q297" i="1"/>
  <c r="Q375" i="1"/>
  <c r="Q441" i="1"/>
  <c r="Q513" i="1"/>
  <c r="Q597" i="1"/>
  <c r="S597" i="1" s="1"/>
  <c r="Q687" i="1"/>
  <c r="S687" i="1" s="1"/>
  <c r="Q771" i="1"/>
  <c r="Q855" i="1"/>
  <c r="Q957" i="1"/>
  <c r="Q1041" i="1"/>
  <c r="Q1119" i="1"/>
  <c r="S1119" i="1" s="1"/>
  <c r="Q1197" i="1"/>
  <c r="S1197" i="1" s="1"/>
  <c r="Q1269" i="1"/>
  <c r="Q1347" i="1"/>
  <c r="Q1431" i="1"/>
  <c r="Q1497" i="1"/>
  <c r="Q1551" i="1"/>
  <c r="S1551" i="1" s="1"/>
  <c r="Q1587" i="1"/>
  <c r="S1587" i="1" s="1"/>
  <c r="Q1641" i="1"/>
  <c r="Q1707" i="1"/>
  <c r="S1707" i="1" s="1"/>
  <c r="R1929" i="1"/>
  <c r="Q1989" i="1"/>
  <c r="S1989" i="1" s="1"/>
  <c r="R1366" i="1"/>
  <c r="R1995" i="1"/>
  <c r="Q230" i="1"/>
  <c r="S230" i="1" s="1"/>
  <c r="Q446" i="1"/>
  <c r="S446" i="1" s="1"/>
  <c r="Q662" i="1"/>
  <c r="Q878" i="1"/>
  <c r="S878" i="1" s="1"/>
  <c r="Q1094" i="1"/>
  <c r="S1094" i="1" s="1"/>
  <c r="Q1310" i="1"/>
  <c r="S1310" i="1" s="1"/>
  <c r="Q1526" i="1"/>
  <c r="Q1742" i="1"/>
  <c r="Q1958" i="1"/>
  <c r="S1958" i="1" s="1"/>
  <c r="Q29" i="1"/>
  <c r="S29" i="1" s="1"/>
  <c r="Q47" i="1"/>
  <c r="S47" i="1" s="1"/>
  <c r="Q65" i="1"/>
  <c r="S65" i="1" s="1"/>
  <c r="Q83" i="1"/>
  <c r="Q101" i="1"/>
  <c r="Q119" i="1"/>
  <c r="Q137" i="1"/>
  <c r="Q155" i="1"/>
  <c r="S155" i="1" s="1"/>
  <c r="Q173" i="1"/>
  <c r="S173" i="1" s="1"/>
  <c r="Q191" i="1"/>
  <c r="Q209" i="1"/>
  <c r="Q227" i="1"/>
  <c r="Q245" i="1"/>
  <c r="Q263" i="1"/>
  <c r="S263" i="1" s="1"/>
  <c r="Q281" i="1"/>
  <c r="S281" i="1" s="1"/>
  <c r="Q299" i="1"/>
  <c r="Q317" i="1"/>
  <c r="Q335" i="1"/>
  <c r="Q353" i="1"/>
  <c r="Q371" i="1"/>
  <c r="S371" i="1" s="1"/>
  <c r="Q389" i="1"/>
  <c r="S389" i="1" s="1"/>
  <c r="Q407" i="1"/>
  <c r="Q425" i="1"/>
  <c r="Q443" i="1"/>
  <c r="Q461" i="1"/>
  <c r="Q479" i="1"/>
  <c r="S479" i="1" s="1"/>
  <c r="Q497" i="1"/>
  <c r="S497" i="1" s="1"/>
  <c r="Q515" i="1"/>
  <c r="Q533" i="1"/>
  <c r="Q551" i="1"/>
  <c r="Q569" i="1"/>
  <c r="Q587" i="1"/>
  <c r="S587" i="1" s="1"/>
  <c r="Q605" i="1"/>
  <c r="S605" i="1" s="1"/>
  <c r="Q623" i="1"/>
  <c r="Q641" i="1"/>
  <c r="Q659" i="1"/>
  <c r="Q677" i="1"/>
  <c r="Q695" i="1"/>
  <c r="S695" i="1" s="1"/>
  <c r="Q713" i="1"/>
  <c r="S713" i="1" s="1"/>
  <c r="Q731" i="1"/>
  <c r="Q749" i="1"/>
  <c r="Q767" i="1"/>
  <c r="Q785" i="1"/>
  <c r="Q803" i="1"/>
  <c r="S803" i="1" s="1"/>
  <c r="Q821" i="1"/>
  <c r="S821" i="1" s="1"/>
  <c r="Q820" i="1"/>
  <c r="Q839" i="1"/>
  <c r="Q857" i="1"/>
  <c r="Q875" i="1"/>
  <c r="S875" i="1" s="1"/>
  <c r="Q874" i="1"/>
  <c r="S874" i="1" s="1"/>
  <c r="Q893" i="1"/>
  <c r="S893" i="1" s="1"/>
  <c r="Q911" i="1"/>
  <c r="Q929" i="1"/>
  <c r="Q928" i="1"/>
  <c r="Q947" i="1"/>
  <c r="Q965" i="1"/>
  <c r="Q983" i="1"/>
  <c r="S983" i="1" s="1"/>
  <c r="Q982" i="1"/>
  <c r="Q1001" i="1"/>
  <c r="Q1019" i="1"/>
  <c r="Q1037" i="1"/>
  <c r="Q1036" i="1"/>
  <c r="S1036" i="1" s="1"/>
  <c r="Q1055" i="1"/>
  <c r="S1055" i="1" s="1"/>
  <c r="Q1073" i="1"/>
  <c r="Q1091" i="1"/>
  <c r="S1091" i="1" s="1"/>
  <c r="Q1090" i="1"/>
  <c r="S1090" i="1" s="1"/>
  <c r="Q1109" i="1"/>
  <c r="Q1127" i="1"/>
  <c r="S1127" i="1" s="1"/>
  <c r="Q1145" i="1"/>
  <c r="S1145" i="1" s="1"/>
  <c r="Q1144" i="1"/>
  <c r="Q1163" i="1"/>
  <c r="Q1181" i="1"/>
  <c r="Q1199" i="1"/>
  <c r="S1199" i="1" s="1"/>
  <c r="Q1217" i="1"/>
  <c r="S1217" i="1" s="1"/>
  <c r="Q1235" i="1"/>
  <c r="S1235" i="1" s="1"/>
  <c r="Q1253" i="1"/>
  <c r="Q1271" i="1"/>
  <c r="Q1289" i="1"/>
  <c r="Q1307" i="1"/>
  <c r="S1307" i="1" s="1"/>
  <c r="Q1325" i="1"/>
  <c r="S1325" i="1" s="1"/>
  <c r="Q1343" i="1"/>
  <c r="S1343" i="1" s="1"/>
  <c r="Q1361" i="1"/>
  <c r="Q1379" i="1"/>
  <c r="Q1397" i="1"/>
  <c r="Q1415" i="1"/>
  <c r="S1415" i="1" s="1"/>
  <c r="Q1433" i="1"/>
  <c r="S1433" i="1" s="1"/>
  <c r="Q1451" i="1"/>
  <c r="S1451" i="1" s="1"/>
  <c r="Q1469" i="1"/>
  <c r="Q1487" i="1"/>
  <c r="Q1505" i="1"/>
  <c r="Q1523" i="1"/>
  <c r="S1523" i="1" s="1"/>
  <c r="Q1541" i="1"/>
  <c r="S1541" i="1" s="1"/>
  <c r="Q1559" i="1"/>
  <c r="S1559" i="1" s="1"/>
  <c r="Q1577" i="1"/>
  <c r="Q1595" i="1"/>
  <c r="Q1613" i="1"/>
  <c r="Q1631" i="1"/>
  <c r="S1631" i="1" s="1"/>
  <c r="Q1649" i="1"/>
  <c r="S1649" i="1" s="1"/>
  <c r="Q1667" i="1"/>
  <c r="S1667" i="1" s="1"/>
  <c r="Q1685" i="1"/>
  <c r="Q1703" i="1"/>
  <c r="Q1721" i="1"/>
  <c r="Q1739" i="1"/>
  <c r="S1739" i="1" s="1"/>
  <c r="Q1757" i="1"/>
  <c r="S1757" i="1" s="1"/>
  <c r="Q1775" i="1"/>
  <c r="S1775" i="1" s="1"/>
  <c r="Q1793" i="1"/>
  <c r="Q1811" i="1"/>
  <c r="Q1829" i="1"/>
  <c r="Q1847" i="1"/>
  <c r="S1847" i="1" s="1"/>
  <c r="Q1865" i="1"/>
  <c r="S1865" i="1" s="1"/>
  <c r="Q1883" i="1"/>
  <c r="S1883" i="1" s="1"/>
  <c r="Q1901" i="1"/>
  <c r="Q1919" i="1"/>
  <c r="Q1937" i="1"/>
  <c r="Q1955" i="1"/>
  <c r="S1955" i="1" s="1"/>
  <c r="Q1973" i="1"/>
  <c r="S1973" i="1" s="1"/>
  <c r="Q1991" i="1"/>
  <c r="S1991" i="1" s="1"/>
  <c r="Q2009" i="1"/>
  <c r="Q1147" i="1"/>
  <c r="Q1189" i="1"/>
  <c r="Q1225" i="1"/>
  <c r="S1225" i="1" s="1"/>
  <c r="Q1261" i="1"/>
  <c r="S1261" i="1" s="1"/>
  <c r="Q1303" i="1"/>
  <c r="S1303" i="1" s="1"/>
  <c r="Q1339" i="1"/>
  <c r="Q1375" i="1"/>
  <c r="Q1411" i="1"/>
  <c r="Q1453" i="1"/>
  <c r="S1453" i="1" s="1"/>
  <c r="Q1495" i="1"/>
  <c r="S1495" i="1" s="1"/>
  <c r="Q1531" i="1"/>
  <c r="S1531" i="1" s="1"/>
  <c r="Q1567" i="1"/>
  <c r="Q1615" i="1"/>
  <c r="Q1645" i="1"/>
  <c r="Q1681" i="1"/>
  <c r="S1681" i="1" s="1"/>
  <c r="Q1723" i="1"/>
  <c r="S1723" i="1" s="1"/>
  <c r="Q1765" i="1"/>
  <c r="S1765" i="1" s="1"/>
  <c r="Q1801" i="1"/>
  <c r="Q1837" i="1"/>
  <c r="Q1873" i="1"/>
  <c r="Q1915" i="1"/>
  <c r="S1915" i="1" s="1"/>
  <c r="Q1945" i="1"/>
  <c r="S1945" i="1" s="1"/>
  <c r="Q1975" i="1"/>
  <c r="S1975" i="1" s="1"/>
  <c r="Q2011" i="1"/>
  <c r="R908" i="1"/>
  <c r="R1052" i="1"/>
  <c r="R1574" i="1"/>
  <c r="R1832" i="1"/>
  <c r="R1976" i="1"/>
  <c r="R1618" i="1"/>
  <c r="Q20" i="1"/>
  <c r="S20" i="1" s="1"/>
  <c r="Q236" i="1"/>
  <c r="Q452" i="1"/>
  <c r="S452" i="1" s="1"/>
  <c r="Q668" i="1"/>
  <c r="S668" i="1" s="1"/>
  <c r="Q884" i="1"/>
  <c r="S884" i="1" s="1"/>
  <c r="Q1100" i="1"/>
  <c r="S1100" i="1" s="1"/>
  <c r="Q1316" i="1"/>
  <c r="S1316" i="1" s="1"/>
  <c r="Q1532" i="1"/>
  <c r="S1532" i="1" s="1"/>
  <c r="Q1748" i="1"/>
  <c r="S1748" i="1" s="1"/>
  <c r="Q1964" i="1"/>
  <c r="S1964" i="1" s="1"/>
  <c r="R36" i="1"/>
  <c r="R54" i="1"/>
  <c r="R72" i="1"/>
  <c r="R90" i="1"/>
  <c r="R108" i="1"/>
  <c r="R126" i="1"/>
  <c r="R144" i="1"/>
  <c r="R162" i="1"/>
  <c r="R186" i="1"/>
  <c r="R204" i="1"/>
  <c r="R222" i="1"/>
  <c r="R240" i="1"/>
  <c r="R258" i="1"/>
  <c r="R276" i="1"/>
  <c r="R294" i="1"/>
  <c r="R312" i="1"/>
  <c r="R330" i="1"/>
  <c r="Q354" i="1"/>
  <c r="S354" i="1" s="1"/>
  <c r="Q372" i="1"/>
  <c r="S372" i="1" s="1"/>
  <c r="Q390" i="1"/>
  <c r="Q408" i="1"/>
  <c r="S408" i="1" s="1"/>
  <c r="Q426" i="1"/>
  <c r="Q444" i="1"/>
  <c r="S444" i="1" s="1"/>
  <c r="Q462" i="1"/>
  <c r="S462" i="1" s="1"/>
  <c r="Q480" i="1"/>
  <c r="S480" i="1" s="1"/>
  <c r="Q504" i="1"/>
  <c r="Q522" i="1"/>
  <c r="S522" i="1" s="1"/>
  <c r="Q540" i="1"/>
  <c r="Q558" i="1"/>
  <c r="S558" i="1" s="1"/>
  <c r="Q576" i="1"/>
  <c r="S576" i="1" s="1"/>
  <c r="Q594" i="1"/>
  <c r="S594" i="1" s="1"/>
  <c r="Q612" i="1"/>
  <c r="Q630" i="1"/>
  <c r="S630" i="1" s="1"/>
  <c r="Q648" i="1"/>
  <c r="Q666" i="1"/>
  <c r="S666" i="1" s="1"/>
  <c r="Q684" i="1"/>
  <c r="S684" i="1" s="1"/>
  <c r="R702" i="1"/>
  <c r="Q720" i="1"/>
  <c r="Q738" i="1"/>
  <c r="S738" i="1" s="1"/>
  <c r="R756" i="1"/>
  <c r="Q774" i="1"/>
  <c r="S774" i="1" s="1"/>
  <c r="Q792" i="1"/>
  <c r="S792" i="1" s="1"/>
  <c r="R810" i="1"/>
  <c r="Q828" i="1"/>
  <c r="Q846" i="1"/>
  <c r="S846" i="1" s="1"/>
  <c r="R864" i="1"/>
  <c r="Q882" i="1"/>
  <c r="S882" i="1" s="1"/>
  <c r="Q900" i="1"/>
  <c r="S900" i="1" s="1"/>
  <c r="R918" i="1"/>
  <c r="Q936" i="1"/>
  <c r="Q954" i="1"/>
  <c r="S954" i="1" s="1"/>
  <c r="R972" i="1"/>
  <c r="Q990" i="1"/>
  <c r="S990" i="1" s="1"/>
  <c r="Q1008" i="1"/>
  <c r="S1008" i="1" s="1"/>
  <c r="R1026" i="1"/>
  <c r="Q1044" i="1"/>
  <c r="Q1062" i="1"/>
  <c r="S1062" i="1" s="1"/>
  <c r="R1080" i="1"/>
  <c r="Q1098" i="1"/>
  <c r="S1098" i="1" s="1"/>
  <c r="Q1116" i="1"/>
  <c r="S1116" i="1" s="1"/>
  <c r="R1134" i="1"/>
  <c r="Q1152" i="1"/>
  <c r="Q1170" i="1"/>
  <c r="S1170" i="1" s="1"/>
  <c r="Q1188" i="1"/>
  <c r="Q1206" i="1"/>
  <c r="S1206" i="1" s="1"/>
  <c r="Q1224" i="1"/>
  <c r="S1224" i="1" s="1"/>
  <c r="Q1242" i="1"/>
  <c r="S1242" i="1" s="1"/>
  <c r="Q1260" i="1"/>
  <c r="Q1278" i="1"/>
  <c r="S1278" i="1" s="1"/>
  <c r="Q1296" i="1"/>
  <c r="Q1314" i="1"/>
  <c r="S1314" i="1" s="1"/>
  <c r="Q1332" i="1"/>
  <c r="S1332" i="1" s="1"/>
  <c r="Q1350" i="1"/>
  <c r="S1350" i="1" s="1"/>
  <c r="Q1368" i="1"/>
  <c r="Q1386" i="1"/>
  <c r="S1386" i="1" s="1"/>
  <c r="Q1404" i="1"/>
  <c r="Q1422" i="1"/>
  <c r="S1422" i="1" s="1"/>
  <c r="Q1440" i="1"/>
  <c r="S1440" i="1" s="1"/>
  <c r="Q1458" i="1"/>
  <c r="S1458" i="1" s="1"/>
  <c r="Q1476" i="1"/>
  <c r="Q1494" i="1"/>
  <c r="S1494" i="1" s="1"/>
  <c r="Q1512" i="1"/>
  <c r="Q1530" i="1"/>
  <c r="S1530" i="1" s="1"/>
  <c r="Q1548" i="1"/>
  <c r="S1548" i="1" s="1"/>
  <c r="Q1566" i="1"/>
  <c r="S1566" i="1" s="1"/>
  <c r="Q1584" i="1"/>
  <c r="Q1602" i="1"/>
  <c r="S1602" i="1" s="1"/>
  <c r="Q1620" i="1"/>
  <c r="Q1638" i="1"/>
  <c r="S1638" i="1" s="1"/>
  <c r="Q1656" i="1"/>
  <c r="S1656" i="1" s="1"/>
  <c r="Q1674" i="1"/>
  <c r="S1674" i="1" s="1"/>
  <c r="Q1692" i="1"/>
  <c r="Q1710" i="1"/>
  <c r="S1710" i="1" s="1"/>
  <c r="Q1728" i="1"/>
  <c r="Q1746" i="1"/>
  <c r="S1746" i="1" s="1"/>
  <c r="Q1764" i="1"/>
  <c r="S1764" i="1" s="1"/>
  <c r="Q1782" i="1"/>
  <c r="S1782" i="1" s="1"/>
  <c r="Q1800" i="1"/>
  <c r="Q1818" i="1"/>
  <c r="S1818" i="1" s="1"/>
  <c r="Q1836" i="1"/>
  <c r="Q1854" i="1"/>
  <c r="S1854" i="1" s="1"/>
  <c r="Q1872" i="1"/>
  <c r="S1872" i="1" s="1"/>
  <c r="Q1890" i="1"/>
  <c r="S1890" i="1" s="1"/>
  <c r="Q1908" i="1"/>
  <c r="Q1926" i="1"/>
  <c r="S1926" i="1" s="1"/>
  <c r="Q1944" i="1"/>
  <c r="Q1962" i="1"/>
  <c r="S1962" i="1" s="1"/>
  <c r="Q1980" i="1"/>
  <c r="S1980" i="1" s="1"/>
  <c r="Q1998" i="1"/>
  <c r="S1998" i="1" s="1"/>
  <c r="Q1051" i="1"/>
  <c r="Q1159" i="1"/>
  <c r="S1159" i="1" s="1"/>
  <c r="Q1219" i="1"/>
  <c r="Q1255" i="1"/>
  <c r="S1255" i="1" s="1"/>
  <c r="Q1297" i="1"/>
  <c r="S1297" i="1" s="1"/>
  <c r="Q1333" i="1"/>
  <c r="S1333" i="1" s="1"/>
  <c r="Q1381" i="1"/>
  <c r="Q1417" i="1"/>
  <c r="S1417" i="1" s="1"/>
  <c r="Q1447" i="1"/>
  <c r="Q1489" i="1"/>
  <c r="S1489" i="1" s="1"/>
  <c r="Q1525" i="1"/>
  <c r="S1525" i="1" s="1"/>
  <c r="Q1555" i="1"/>
  <c r="S1555" i="1" s="1"/>
  <c r="Q1591" i="1"/>
  <c r="Q1639" i="1"/>
  <c r="S1639" i="1" s="1"/>
  <c r="Q1675" i="1"/>
  <c r="Q1705" i="1"/>
  <c r="S1705" i="1" s="1"/>
  <c r="Q1741" i="1"/>
  <c r="S1741" i="1" s="1"/>
  <c r="Q1783" i="1"/>
  <c r="S1783" i="1" s="1"/>
  <c r="Q1819" i="1"/>
  <c r="Q1861" i="1"/>
  <c r="S1861" i="1" s="1"/>
  <c r="Q1897" i="1"/>
  <c r="Q1939" i="1"/>
  <c r="S1939" i="1" s="1"/>
  <c r="Q1981" i="1"/>
  <c r="S1981" i="1" s="1"/>
  <c r="R1058" i="1"/>
  <c r="R1184" i="1"/>
  <c r="R1322" i="1"/>
  <c r="R1460" i="1"/>
  <c r="R1754" i="1"/>
  <c r="Q686" i="1"/>
  <c r="S686" i="1" s="1"/>
  <c r="Q1550" i="1"/>
  <c r="S1550" i="1" s="1"/>
  <c r="R189" i="1"/>
  <c r="R261" i="1"/>
  <c r="R327" i="1"/>
  <c r="R393" i="1"/>
  <c r="R465" i="1"/>
  <c r="R543" i="1"/>
  <c r="R633" i="1"/>
  <c r="R711" i="1"/>
  <c r="R783" i="1"/>
  <c r="R849" i="1"/>
  <c r="R945" i="1"/>
  <c r="R1017" i="1"/>
  <c r="R1095" i="1"/>
  <c r="R1167" i="1"/>
  <c r="R1227" i="1"/>
  <c r="R1299" i="1"/>
  <c r="R1353" i="1"/>
  <c r="R1395" i="1"/>
  <c r="R1455" i="1"/>
  <c r="R1533" i="1"/>
  <c r="R1629" i="1"/>
  <c r="Q1719" i="1"/>
  <c r="Q1773" i="1"/>
  <c r="S1773" i="1" s="1"/>
  <c r="R1893" i="1"/>
  <c r="R580" i="1"/>
  <c r="R1803" i="1"/>
  <c r="S1803" i="1" s="1"/>
  <c r="Q98" i="1"/>
  <c r="S98" i="1" s="1"/>
  <c r="Q314" i="1"/>
  <c r="Q530" i="1"/>
  <c r="S530" i="1" s="1"/>
  <c r="Q746" i="1"/>
  <c r="S746" i="1" s="1"/>
  <c r="Q962" i="1"/>
  <c r="Q1178" i="1"/>
  <c r="S1178" i="1" s="1"/>
  <c r="Q1394" i="1"/>
  <c r="S1394" i="1" s="1"/>
  <c r="Q1610" i="1"/>
  <c r="S1610" i="1" s="1"/>
  <c r="Q1826" i="1"/>
  <c r="S1826" i="1" s="1"/>
  <c r="R349" i="1"/>
  <c r="R475" i="1"/>
  <c r="R493" i="1"/>
  <c r="R511" i="1"/>
  <c r="R529" i="1"/>
  <c r="R547" i="1"/>
  <c r="R565" i="1"/>
  <c r="R583" i="1"/>
  <c r="R601" i="1"/>
  <c r="R619" i="1"/>
  <c r="R637" i="1"/>
  <c r="R655" i="1"/>
  <c r="R673" i="1"/>
  <c r="R691" i="1"/>
  <c r="R709" i="1"/>
  <c r="R727" i="1"/>
  <c r="R745" i="1"/>
  <c r="R763" i="1"/>
  <c r="R781" i="1"/>
  <c r="R799" i="1"/>
  <c r="R817" i="1"/>
  <c r="R835" i="1"/>
  <c r="R853" i="1"/>
  <c r="R871" i="1"/>
  <c r="R889" i="1"/>
  <c r="R907" i="1"/>
  <c r="R925" i="1"/>
  <c r="R943" i="1"/>
  <c r="R961" i="1"/>
  <c r="R979" i="1"/>
  <c r="R997" i="1"/>
  <c r="R1015" i="1"/>
  <c r="R1033" i="1"/>
  <c r="R1063" i="1"/>
  <c r="R1081" i="1"/>
  <c r="R1099" i="1"/>
  <c r="R1117" i="1"/>
  <c r="R1165" i="1"/>
  <c r="R1357" i="1"/>
  <c r="R1735" i="1"/>
  <c r="R848" i="1"/>
  <c r="R974" i="1"/>
  <c r="R1130" i="1"/>
  <c r="R1280" i="1"/>
  <c r="R1712" i="1"/>
  <c r="Q434" i="1"/>
  <c r="S434" i="1" s="1"/>
  <c r="Q1298" i="1"/>
  <c r="S1298" i="1" s="1"/>
  <c r="Q165" i="1"/>
  <c r="S165" i="1" s="1"/>
  <c r="Q225" i="1"/>
  <c r="S225" i="1" s="1"/>
  <c r="Q309" i="1"/>
  <c r="Q381" i="1"/>
  <c r="Q459" i="1"/>
  <c r="Q531" i="1"/>
  <c r="S531" i="1" s="1"/>
  <c r="Q585" i="1"/>
  <c r="S585" i="1" s="1"/>
  <c r="Q621" i="1"/>
  <c r="S621" i="1" s="1"/>
  <c r="Q705" i="1"/>
  <c r="Q765" i="1"/>
  <c r="Q837" i="1"/>
  <c r="Q915" i="1"/>
  <c r="S915" i="1" s="1"/>
  <c r="Q975" i="1"/>
  <c r="S975" i="1" s="1"/>
  <c r="Q1047" i="1"/>
  <c r="S1047" i="1" s="1"/>
  <c r="Q1107" i="1"/>
  <c r="Q1179" i="1"/>
  <c r="Q1257" i="1"/>
  <c r="Q1329" i="1"/>
  <c r="S1329" i="1" s="1"/>
  <c r="Q1419" i="1"/>
  <c r="S1419" i="1" s="1"/>
  <c r="Q1491" i="1"/>
  <c r="S1491" i="1" s="1"/>
  <c r="Q1581" i="1"/>
  <c r="R1665" i="1"/>
  <c r="Q1725" i="1"/>
  <c r="Q1833" i="1"/>
  <c r="Q1923" i="1"/>
  <c r="S1923" i="1" s="1"/>
  <c r="R1258" i="1"/>
  <c r="R1959" i="1"/>
  <c r="Q212" i="1"/>
  <c r="S212" i="1" s="1"/>
  <c r="Q428" i="1"/>
  <c r="S428" i="1" s="1"/>
  <c r="Q644" i="1"/>
  <c r="S644" i="1" s="1"/>
  <c r="Q860" i="1"/>
  <c r="S860" i="1" s="1"/>
  <c r="Q1076" i="1"/>
  <c r="S1076" i="1" s="1"/>
  <c r="Q1292" i="1"/>
  <c r="Q1508" i="1"/>
  <c r="S1508" i="1" s="1"/>
  <c r="Q1724" i="1"/>
  <c r="Q1940" i="1"/>
  <c r="R200" i="1"/>
  <c r="R236" i="1"/>
  <c r="R272" i="1"/>
  <c r="R416" i="1"/>
  <c r="R452" i="1"/>
  <c r="R524" i="1"/>
  <c r="R560" i="1"/>
  <c r="R632" i="1"/>
  <c r="R740" i="1"/>
  <c r="R794" i="1"/>
  <c r="R938" i="1"/>
  <c r="R1598" i="1"/>
  <c r="S1598" i="1" s="1"/>
  <c r="R1742" i="1"/>
  <c r="R1916" i="1"/>
  <c r="R1827" i="1"/>
  <c r="Q758" i="1"/>
  <c r="Q171" i="1"/>
  <c r="Q243" i="1"/>
  <c r="Q315" i="1"/>
  <c r="S315" i="1" s="1"/>
  <c r="Q387" i="1"/>
  <c r="S387" i="1" s="1"/>
  <c r="Q453" i="1"/>
  <c r="Q525" i="1"/>
  <c r="Q609" i="1"/>
  <c r="Q657" i="1"/>
  <c r="Q723" i="1"/>
  <c r="S723" i="1" s="1"/>
  <c r="Q795" i="1"/>
  <c r="S795" i="1" s="1"/>
  <c r="Q867" i="1"/>
  <c r="Q903" i="1"/>
  <c r="Q963" i="1"/>
  <c r="Q1029" i="1"/>
  <c r="Q1101" i="1"/>
  <c r="S1101" i="1" s="1"/>
  <c r="R1161" i="1"/>
  <c r="Q1233" i="1"/>
  <c r="Q1317" i="1"/>
  <c r="Q1401" i="1"/>
  <c r="Q1473" i="1"/>
  <c r="Q1557" i="1"/>
  <c r="S1557" i="1" s="1"/>
  <c r="Q1653" i="1"/>
  <c r="S1653" i="1" s="1"/>
  <c r="R1869" i="1"/>
  <c r="Q1941" i="1"/>
  <c r="R1850" i="1"/>
  <c r="R859" i="1"/>
  <c r="R913" i="1"/>
  <c r="R967" i="1"/>
  <c r="R1039" i="1"/>
  <c r="R1105" i="1"/>
  <c r="R1471" i="1"/>
  <c r="Q177" i="1"/>
  <c r="S177" i="1" s="1"/>
  <c r="Q405" i="1"/>
  <c r="S405" i="1" s="1"/>
  <c r="Q549" i="1"/>
  <c r="S549" i="1" s="1"/>
  <c r="Q729" i="1"/>
  <c r="S729" i="1" s="1"/>
  <c r="Q939" i="1"/>
  <c r="S939" i="1" s="1"/>
  <c r="Q1125" i="1"/>
  <c r="S1125" i="1" s="1"/>
  <c r="Q1281" i="1"/>
  <c r="S1281" i="1" s="1"/>
  <c r="Q1521" i="1"/>
  <c r="S1521" i="1" s="1"/>
  <c r="R1881" i="1"/>
  <c r="Q284" i="1"/>
  <c r="S284" i="1" s="1"/>
  <c r="Q932" i="1"/>
  <c r="Q1580" i="1"/>
  <c r="S1580" i="1" s="1"/>
  <c r="S201" i="1"/>
  <c r="Q411" i="1"/>
  <c r="S411" i="1" s="1"/>
  <c r="Q627" i="1"/>
  <c r="S627" i="1" s="1"/>
  <c r="Q819" i="1"/>
  <c r="S819" i="1" s="1"/>
  <c r="Q987" i="1"/>
  <c r="S987" i="1" s="1"/>
  <c r="Q1185" i="1"/>
  <c r="S1185" i="1" s="1"/>
  <c r="Q1425" i="1"/>
  <c r="S1425" i="1" s="1"/>
  <c r="Q1797" i="1"/>
  <c r="Q45" i="1"/>
  <c r="S45" i="1" s="1"/>
  <c r="Q81" i="1"/>
  <c r="S81" i="1" s="1"/>
  <c r="Q117" i="1"/>
  <c r="S117" i="1" s="1"/>
  <c r="Q52" i="1"/>
  <c r="S52" i="1" s="1"/>
  <c r="Q88" i="1"/>
  <c r="S88" i="1" s="1"/>
  <c r="Q130" i="1"/>
  <c r="S130" i="1" s="1"/>
  <c r="Q24" i="1"/>
  <c r="S24" i="1" s="1"/>
  <c r="Q31" i="1"/>
  <c r="S31" i="1" s="1"/>
  <c r="Q67" i="1"/>
  <c r="S67" i="1" s="1"/>
  <c r="Q103" i="1"/>
  <c r="S103" i="1" s="1"/>
  <c r="Q139" i="1"/>
  <c r="S139" i="1" s="1"/>
  <c r="Q175" i="1"/>
  <c r="S175" i="1" s="1"/>
  <c r="Q174" i="1"/>
  <c r="S174" i="1" s="1"/>
  <c r="Q211" i="1"/>
  <c r="S211" i="1" s="1"/>
  <c r="Q247" i="1"/>
  <c r="S247" i="1" s="1"/>
  <c r="Q283" i="1"/>
  <c r="S283" i="1" s="1"/>
  <c r="Q319" i="1"/>
  <c r="S319" i="1" s="1"/>
  <c r="Q355" i="1"/>
  <c r="S355" i="1" s="1"/>
  <c r="Q391" i="1"/>
  <c r="S391" i="1" s="1"/>
  <c r="Q427" i="1"/>
  <c r="Q463" i="1"/>
  <c r="S463" i="1" s="1"/>
  <c r="R1695" i="1"/>
  <c r="S1695" i="1" s="1"/>
  <c r="Q80" i="1"/>
  <c r="S80" i="1" s="1"/>
  <c r="Q512" i="1"/>
  <c r="S512" i="1" s="1"/>
  <c r="Q728" i="1"/>
  <c r="S728" i="1" s="1"/>
  <c r="Q944" i="1"/>
  <c r="S944" i="1" s="1"/>
  <c r="Q1160" i="1"/>
  <c r="S1160" i="1" s="1"/>
  <c r="Q1376" i="1"/>
  <c r="S1376" i="1" s="1"/>
  <c r="Q1592" i="1"/>
  <c r="S1592" i="1" s="1"/>
  <c r="Q1808" i="1"/>
  <c r="S1808" i="1" s="1"/>
  <c r="Q154" i="1"/>
  <c r="S154" i="1" s="1"/>
  <c r="Q172" i="1"/>
  <c r="S172" i="1" s="1"/>
  <c r="Q190" i="1"/>
  <c r="S190" i="1" s="1"/>
  <c r="Q208" i="1"/>
  <c r="S208" i="1" s="1"/>
  <c r="Q226" i="1"/>
  <c r="S226" i="1" s="1"/>
  <c r="Q244" i="1"/>
  <c r="S244" i="1" s="1"/>
  <c r="R262" i="1"/>
  <c r="R280" i="1"/>
  <c r="R298" i="1"/>
  <c r="R316" i="1"/>
  <c r="R334" i="1"/>
  <c r="Q430" i="1"/>
  <c r="S430" i="1" s="1"/>
  <c r="Q448" i="1"/>
  <c r="S448" i="1" s="1"/>
  <c r="Q466" i="1"/>
  <c r="S466" i="1" s="1"/>
  <c r="Q484" i="1"/>
  <c r="S484" i="1" s="1"/>
  <c r="Q502" i="1"/>
  <c r="S502" i="1" s="1"/>
  <c r="Q520" i="1"/>
  <c r="S520" i="1" s="1"/>
  <c r="Q538" i="1"/>
  <c r="S538" i="1" s="1"/>
  <c r="Q556" i="1"/>
  <c r="S556" i="1" s="1"/>
  <c r="Q574" i="1"/>
  <c r="S574" i="1" s="1"/>
  <c r="R628" i="1"/>
  <c r="R646" i="1"/>
  <c r="Q670" i="1"/>
  <c r="S670" i="1" s="1"/>
  <c r="Q688" i="1"/>
  <c r="S688" i="1" s="1"/>
  <c r="Q706" i="1"/>
  <c r="S706" i="1" s="1"/>
  <c r="R724" i="1"/>
  <c r="R742" i="1"/>
  <c r="R760" i="1"/>
  <c r="Q784" i="1"/>
  <c r="S784" i="1" s="1"/>
  <c r="R802" i="1"/>
  <c r="Q826" i="1"/>
  <c r="S826" i="1" s="1"/>
  <c r="Q844" i="1"/>
  <c r="Q862" i="1"/>
  <c r="S862" i="1" s="1"/>
  <c r="Q886" i="1"/>
  <c r="S886" i="1" s="1"/>
  <c r="Q904" i="1"/>
  <c r="S904" i="1" s="1"/>
  <c r="Q922" i="1"/>
  <c r="S922" i="1" s="1"/>
  <c r="Q946" i="1"/>
  <c r="S946" i="1" s="1"/>
  <c r="R964" i="1"/>
  <c r="Q988" i="1"/>
  <c r="S988" i="1" s="1"/>
  <c r="Q1006" i="1"/>
  <c r="S1006" i="1" s="1"/>
  <c r="Q1024" i="1"/>
  <c r="S1024" i="1" s="1"/>
  <c r="Q1048" i="1"/>
  <c r="S1048" i="1" s="1"/>
  <c r="Q1066" i="1"/>
  <c r="S1066" i="1" s="1"/>
  <c r="Q1084" i="1"/>
  <c r="S1084" i="1" s="1"/>
  <c r="Q1108" i="1"/>
  <c r="S1108" i="1" s="1"/>
  <c r="Q1150" i="1"/>
  <c r="S1150" i="1" s="1"/>
  <c r="Q1204" i="1"/>
  <c r="Q1228" i="1"/>
  <c r="S1228" i="1" s="1"/>
  <c r="R1246" i="1"/>
  <c r="Q1282" i="1"/>
  <c r="Q1306" i="1"/>
  <c r="S1306" i="1" s="1"/>
  <c r="R1324" i="1"/>
  <c r="R1342" i="1"/>
  <c r="Q1360" i="1"/>
  <c r="Q1420" i="1"/>
  <c r="S1420" i="1" s="1"/>
  <c r="Q1444" i="1"/>
  <c r="S1444" i="1" s="1"/>
  <c r="R1462" i="1"/>
  <c r="S1462" i="1" s="1"/>
  <c r="Q1498" i="1"/>
  <c r="Q1522" i="1"/>
  <c r="S1522" i="1" s="1"/>
  <c r="R1540" i="1"/>
  <c r="R1558" i="1"/>
  <c r="Q1576" i="1"/>
  <c r="S1576" i="1" s="1"/>
  <c r="Q1636" i="1"/>
  <c r="Q1660" i="1"/>
  <c r="S1660" i="1" s="1"/>
  <c r="Q1696" i="1"/>
  <c r="S1696" i="1" s="1"/>
  <c r="Q1732" i="1"/>
  <c r="S1732" i="1" s="1"/>
  <c r="Q1768" i="1"/>
  <c r="S1768" i="1" s="1"/>
  <c r="R1786" i="1"/>
  <c r="Q1804" i="1"/>
  <c r="S1804" i="1" s="1"/>
  <c r="Q1840" i="1"/>
  <c r="S1840" i="1" s="1"/>
  <c r="Q1876" i="1"/>
  <c r="S1876" i="1" s="1"/>
  <c r="R1894" i="1"/>
  <c r="Q1912" i="1"/>
  <c r="S1912" i="1" s="1"/>
  <c r="Q1948" i="1"/>
  <c r="S1948" i="1" s="1"/>
  <c r="Q1984" i="1"/>
  <c r="S1984" i="1" s="1"/>
  <c r="R153" i="1"/>
  <c r="R231" i="1"/>
  <c r="R297" i="1"/>
  <c r="R375" i="1"/>
  <c r="R441" i="1"/>
  <c r="R513" i="1"/>
  <c r="R597" i="1"/>
  <c r="R687" i="1"/>
  <c r="R771" i="1"/>
  <c r="R855" i="1"/>
  <c r="R957" i="1"/>
  <c r="R1041" i="1"/>
  <c r="R1119" i="1"/>
  <c r="R1197" i="1"/>
  <c r="R1269" i="1"/>
  <c r="R1347" i="1"/>
  <c r="R1431" i="1"/>
  <c r="R1497" i="1"/>
  <c r="R1551" i="1"/>
  <c r="R1587" i="1"/>
  <c r="R1641" i="1"/>
  <c r="R1737" i="1"/>
  <c r="Q1929" i="1"/>
  <c r="S1929" i="1" s="1"/>
  <c r="R2001" i="1"/>
  <c r="R1582" i="1"/>
  <c r="Q266" i="1"/>
  <c r="S266" i="1" s="1"/>
  <c r="Q482" i="1"/>
  <c r="S482" i="1" s="1"/>
  <c r="Q698" i="1"/>
  <c r="S698" i="1" s="1"/>
  <c r="Q914" i="1"/>
  <c r="S914" i="1" s="1"/>
  <c r="Q1130" i="1"/>
  <c r="Q1346" i="1"/>
  <c r="S1346" i="1" s="1"/>
  <c r="Q1562" i="1"/>
  <c r="Q1778" i="1"/>
  <c r="S1778" i="1" s="1"/>
  <c r="Q1994" i="1"/>
  <c r="S1994" i="1" s="1"/>
  <c r="R29" i="1"/>
  <c r="R47" i="1"/>
  <c r="R65" i="1"/>
  <c r="R83" i="1"/>
  <c r="R101" i="1"/>
  <c r="R119" i="1"/>
  <c r="R116" i="1"/>
  <c r="R137" i="1"/>
  <c r="R155" i="1"/>
  <c r="R173" i="1"/>
  <c r="R191" i="1"/>
  <c r="R209" i="1"/>
  <c r="R227" i="1"/>
  <c r="R245" i="1"/>
  <c r="R263" i="1"/>
  <c r="R281" i="1"/>
  <c r="R299" i="1"/>
  <c r="R317" i="1"/>
  <c r="R335" i="1"/>
  <c r="R353" i="1"/>
  <c r="R371" i="1"/>
  <c r="R389" i="1"/>
  <c r="R407" i="1"/>
  <c r="R425" i="1"/>
  <c r="R443" i="1"/>
  <c r="R461" i="1"/>
  <c r="R479" i="1"/>
  <c r="R497" i="1"/>
  <c r="R515" i="1"/>
  <c r="R533" i="1"/>
  <c r="R551" i="1"/>
  <c r="R569" i="1"/>
  <c r="R587" i="1"/>
  <c r="R605" i="1"/>
  <c r="R623" i="1"/>
  <c r="R641" i="1"/>
  <c r="R659" i="1"/>
  <c r="R677" i="1"/>
  <c r="R695" i="1"/>
  <c r="R713" i="1"/>
  <c r="R731" i="1"/>
  <c r="R749" i="1"/>
  <c r="R767" i="1"/>
  <c r="R785" i="1"/>
  <c r="R803" i="1"/>
  <c r="R821" i="1"/>
  <c r="R839" i="1"/>
  <c r="R857" i="1"/>
  <c r="R875" i="1"/>
  <c r="R893" i="1"/>
  <c r="R911" i="1"/>
  <c r="R929" i="1"/>
  <c r="R947" i="1"/>
  <c r="R965" i="1"/>
  <c r="R983" i="1"/>
  <c r="R1001" i="1"/>
  <c r="R1019" i="1"/>
  <c r="R1037" i="1"/>
  <c r="R1055" i="1"/>
  <c r="R1073" i="1"/>
  <c r="R1091" i="1"/>
  <c r="R1109" i="1"/>
  <c r="R1127" i="1"/>
  <c r="R1145" i="1"/>
  <c r="R1163" i="1"/>
  <c r="R1181" i="1"/>
  <c r="R1199" i="1"/>
  <c r="R1217" i="1"/>
  <c r="R1235" i="1"/>
  <c r="R1253" i="1"/>
  <c r="R1271" i="1"/>
  <c r="R1289" i="1"/>
  <c r="R1307" i="1"/>
  <c r="R1325" i="1"/>
  <c r="R1343" i="1"/>
  <c r="R1361" i="1"/>
  <c r="R1379" i="1"/>
  <c r="R1397" i="1"/>
  <c r="R1415" i="1"/>
  <c r="R1433" i="1"/>
  <c r="R1451" i="1"/>
  <c r="R1469" i="1"/>
  <c r="R1487" i="1"/>
  <c r="R1505" i="1"/>
  <c r="R1523" i="1"/>
  <c r="R1541" i="1"/>
  <c r="R1559" i="1"/>
  <c r="R1577" i="1"/>
  <c r="R1595" i="1"/>
  <c r="R1613" i="1"/>
  <c r="R1631" i="1"/>
  <c r="R1649" i="1"/>
  <c r="R1667" i="1"/>
  <c r="R1685" i="1"/>
  <c r="R1703" i="1"/>
  <c r="R1721" i="1"/>
  <c r="R1739" i="1"/>
  <c r="R1757" i="1"/>
  <c r="R1775" i="1"/>
  <c r="R1793" i="1"/>
  <c r="R1811" i="1"/>
  <c r="R1829" i="1"/>
  <c r="R1847" i="1"/>
  <c r="R1865" i="1"/>
  <c r="R1883" i="1"/>
  <c r="R1901" i="1"/>
  <c r="R1919" i="1"/>
  <c r="R1937" i="1"/>
  <c r="R1955" i="1"/>
  <c r="R1973" i="1"/>
  <c r="R1991" i="1"/>
  <c r="R2009" i="1"/>
  <c r="R1147" i="1"/>
  <c r="R1189" i="1"/>
  <c r="R1225" i="1"/>
  <c r="R1261" i="1"/>
  <c r="R1303" i="1"/>
  <c r="R1339" i="1"/>
  <c r="R1375" i="1"/>
  <c r="R1411" i="1"/>
  <c r="R1453" i="1"/>
  <c r="R1495" i="1"/>
  <c r="R1531" i="1"/>
  <c r="R1567" i="1"/>
  <c r="R1615" i="1"/>
  <c r="R1645" i="1"/>
  <c r="R1681" i="1"/>
  <c r="R1723" i="1"/>
  <c r="R1765" i="1"/>
  <c r="R1801" i="1"/>
  <c r="R1837" i="1"/>
  <c r="R1873" i="1"/>
  <c r="R1915" i="1"/>
  <c r="R1945" i="1"/>
  <c r="R1975" i="1"/>
  <c r="R2011" i="1"/>
  <c r="R932" i="1"/>
  <c r="R1214" i="1"/>
  <c r="R1334" i="1"/>
  <c r="R1466" i="1"/>
  <c r="R1592" i="1"/>
  <c r="R1862" i="1"/>
  <c r="R2000" i="1"/>
  <c r="R1719" i="1"/>
  <c r="Q56" i="1"/>
  <c r="S56" i="1" s="1"/>
  <c r="Q272" i="1"/>
  <c r="S272" i="1" s="1"/>
  <c r="Q488" i="1"/>
  <c r="Q704" i="1"/>
  <c r="Q920" i="1"/>
  <c r="S920" i="1" s="1"/>
  <c r="Q1136" i="1"/>
  <c r="S1136" i="1" s="1"/>
  <c r="Q1352" i="1"/>
  <c r="S1352" i="1" s="1"/>
  <c r="Q1568" i="1"/>
  <c r="S1568" i="1" s="1"/>
  <c r="Q1784" i="1"/>
  <c r="S1784" i="1" s="1"/>
  <c r="Q2000" i="1"/>
  <c r="Q42" i="1"/>
  <c r="S42" i="1" s="1"/>
  <c r="Q60" i="1"/>
  <c r="S60" i="1" s="1"/>
  <c r="Q78" i="1"/>
  <c r="S78" i="1" s="1"/>
  <c r="Q96" i="1"/>
  <c r="S96" i="1" s="1"/>
  <c r="Q114" i="1"/>
  <c r="S114" i="1" s="1"/>
  <c r="Q132" i="1"/>
  <c r="S132" i="1" s="1"/>
  <c r="Q150" i="1"/>
  <c r="S150" i="1" s="1"/>
  <c r="Q168" i="1"/>
  <c r="S168" i="1" s="1"/>
  <c r="Q192" i="1"/>
  <c r="S192" i="1" s="1"/>
  <c r="Q210" i="1"/>
  <c r="S210" i="1" s="1"/>
  <c r="Q228" i="1"/>
  <c r="S228" i="1" s="1"/>
  <c r="Q246" i="1"/>
  <c r="S246" i="1" s="1"/>
  <c r="Q264" i="1"/>
  <c r="S264" i="1" s="1"/>
  <c r="Q282" i="1"/>
  <c r="S282" i="1" s="1"/>
  <c r="Q300" i="1"/>
  <c r="S300" i="1" s="1"/>
  <c r="Q318" i="1"/>
  <c r="S318" i="1" s="1"/>
  <c r="Q336" i="1"/>
  <c r="R354" i="1"/>
  <c r="R372" i="1"/>
  <c r="R390" i="1"/>
  <c r="R408" i="1"/>
  <c r="R426" i="1"/>
  <c r="R444" i="1"/>
  <c r="R462" i="1"/>
  <c r="R480" i="1"/>
  <c r="R504" i="1"/>
  <c r="R522" i="1"/>
  <c r="R540" i="1"/>
  <c r="R558" i="1"/>
  <c r="R576" i="1"/>
  <c r="R594" i="1"/>
  <c r="R612" i="1"/>
  <c r="R630" i="1"/>
  <c r="R648" i="1"/>
  <c r="R666" i="1"/>
  <c r="R684" i="1"/>
  <c r="Q702" i="1"/>
  <c r="R720" i="1"/>
  <c r="R738" i="1"/>
  <c r="Q756" i="1"/>
  <c r="S756" i="1" s="1"/>
  <c r="R774" i="1"/>
  <c r="R792" i="1"/>
  <c r="Q810" i="1"/>
  <c r="R828" i="1"/>
  <c r="R846" i="1"/>
  <c r="Q864" i="1"/>
  <c r="S864" i="1" s="1"/>
  <c r="R882" i="1"/>
  <c r="R900" i="1"/>
  <c r="Q918" i="1"/>
  <c r="R936" i="1"/>
  <c r="R954" i="1"/>
  <c r="Q972" i="1"/>
  <c r="S972" i="1" s="1"/>
  <c r="R990" i="1"/>
  <c r="R1008" i="1"/>
  <c r="Q1026" i="1"/>
  <c r="R1044" i="1"/>
  <c r="R1062" i="1"/>
  <c r="Q1080" i="1"/>
  <c r="S1080" i="1" s="1"/>
  <c r="R1098" i="1"/>
  <c r="R1116" i="1"/>
  <c r="Q1134" i="1"/>
  <c r="R1152" i="1"/>
  <c r="R1170" i="1"/>
  <c r="R1188" i="1"/>
  <c r="R1206" i="1"/>
  <c r="R1224" i="1"/>
  <c r="R1242" i="1"/>
  <c r="R1260" i="1"/>
  <c r="R1278" i="1"/>
  <c r="R1296" i="1"/>
  <c r="R1314" i="1"/>
  <c r="R1332" i="1"/>
  <c r="R1350" i="1"/>
  <c r="R1368" i="1"/>
  <c r="R1386" i="1"/>
  <c r="R1404" i="1"/>
  <c r="R1422" i="1"/>
  <c r="R1440" i="1"/>
  <c r="R1458" i="1"/>
  <c r="R1476" i="1"/>
  <c r="R1494" i="1"/>
  <c r="R1512" i="1"/>
  <c r="R1530" i="1"/>
  <c r="R1548" i="1"/>
  <c r="R1566" i="1"/>
  <c r="R1584" i="1"/>
  <c r="R1602" i="1"/>
  <c r="R1620" i="1"/>
  <c r="R1638" i="1"/>
  <c r="R1656" i="1"/>
  <c r="R1674" i="1"/>
  <c r="R1692" i="1"/>
  <c r="R1710" i="1"/>
  <c r="R1728" i="1"/>
  <c r="R1746" i="1"/>
  <c r="R1764" i="1"/>
  <c r="R1782" i="1"/>
  <c r="R1800" i="1"/>
  <c r="R1818" i="1"/>
  <c r="R1836" i="1"/>
  <c r="R1854" i="1"/>
  <c r="R1872" i="1"/>
  <c r="R1890" i="1"/>
  <c r="R1908" i="1"/>
  <c r="R1926" i="1"/>
  <c r="R1944" i="1"/>
  <c r="R1962" i="1"/>
  <c r="R1980" i="1"/>
  <c r="R1998" i="1"/>
  <c r="R1051" i="1"/>
  <c r="R1159" i="1"/>
  <c r="R1219" i="1"/>
  <c r="R1255" i="1"/>
  <c r="R1297" i="1"/>
  <c r="R1333" i="1"/>
  <c r="R1381" i="1"/>
  <c r="R1417" i="1"/>
  <c r="R1447" i="1"/>
  <c r="R1489" i="1"/>
  <c r="R1525" i="1"/>
  <c r="R1555" i="1"/>
  <c r="R1591" i="1"/>
  <c r="R1639" i="1"/>
  <c r="R1675" i="1"/>
  <c r="R1705" i="1"/>
  <c r="R1741" i="1"/>
  <c r="R1783" i="1"/>
  <c r="R1819" i="1"/>
  <c r="R1861" i="1"/>
  <c r="R1897" i="1"/>
  <c r="R1939" i="1"/>
  <c r="R1981" i="1"/>
  <c r="R1340" i="1"/>
  <c r="R1472" i="1"/>
  <c r="R1610" i="1"/>
  <c r="R1760" i="1"/>
  <c r="R1898" i="1"/>
  <c r="R1510" i="1"/>
  <c r="Q794" i="1"/>
  <c r="S794" i="1" s="1"/>
  <c r="Q1730" i="1"/>
  <c r="S1730" i="1" s="1"/>
  <c r="Q213" i="1"/>
  <c r="S213" i="1" s="1"/>
  <c r="Q285" i="1"/>
  <c r="S285" i="1" s="1"/>
  <c r="Q345" i="1"/>
  <c r="S345" i="1" s="1"/>
  <c r="Q423" i="1"/>
  <c r="S423" i="1" s="1"/>
  <c r="Q489" i="1"/>
  <c r="S489" i="1" s="1"/>
  <c r="Q567" i="1"/>
  <c r="S567" i="1" s="1"/>
  <c r="Q669" i="1"/>
  <c r="S669" i="1" s="1"/>
  <c r="Q735" i="1"/>
  <c r="S735" i="1" s="1"/>
  <c r="Q807" i="1"/>
  <c r="S807" i="1" s="1"/>
  <c r="Q873" i="1"/>
  <c r="S873" i="1" s="1"/>
  <c r="Q969" i="1"/>
  <c r="S969" i="1" s="1"/>
  <c r="Q1035" i="1"/>
  <c r="S1035" i="1" s="1"/>
  <c r="Q1113" i="1"/>
  <c r="S1113" i="1" s="1"/>
  <c r="Q1191" i="1"/>
  <c r="S1191" i="1" s="1"/>
  <c r="Q1251" i="1"/>
  <c r="S1251" i="1" s="1"/>
  <c r="Q1311" i="1"/>
  <c r="S1311" i="1" s="1"/>
  <c r="Q1365" i="1"/>
  <c r="S1365" i="1" s="1"/>
  <c r="Q1413" i="1"/>
  <c r="S1413" i="1" s="1"/>
  <c r="Q1479" i="1"/>
  <c r="Q1569" i="1"/>
  <c r="S1569" i="1" s="1"/>
  <c r="Q1647" i="1"/>
  <c r="S1647" i="1" s="1"/>
  <c r="R1749" i="1"/>
  <c r="Q1791" i="1"/>
  <c r="S1791" i="1" s="1"/>
  <c r="Q1893" i="1"/>
  <c r="S1893" i="1" s="1"/>
  <c r="R2013" i="1"/>
  <c r="R928" i="1"/>
  <c r="R1875" i="1"/>
  <c r="S1875" i="1" s="1"/>
  <c r="Q134" i="1"/>
  <c r="S134" i="1" s="1"/>
  <c r="Q350" i="1"/>
  <c r="Q566" i="1"/>
  <c r="S566" i="1" s="1"/>
  <c r="Q782" i="1"/>
  <c r="S782" i="1" s="1"/>
  <c r="Q998" i="1"/>
  <c r="Q1214" i="1"/>
  <c r="Q1430" i="1"/>
  <c r="S1430" i="1" s="1"/>
  <c r="Q1646" i="1"/>
  <c r="S1646" i="1" s="1"/>
  <c r="Q1862" i="1"/>
  <c r="S1862" i="1" s="1"/>
  <c r="R79" i="1"/>
  <c r="R403" i="1"/>
  <c r="Q481" i="1"/>
  <c r="S481" i="1" s="1"/>
  <c r="Q499" i="1"/>
  <c r="S499" i="1" s="1"/>
  <c r="Q517" i="1"/>
  <c r="S517" i="1" s="1"/>
  <c r="Q535" i="1"/>
  <c r="S535" i="1" s="1"/>
  <c r="Q553" i="1"/>
  <c r="S553" i="1" s="1"/>
  <c r="Q571" i="1"/>
  <c r="S571" i="1" s="1"/>
  <c r="Q589" i="1"/>
  <c r="S589" i="1" s="1"/>
  <c r="Q607" i="1"/>
  <c r="S607" i="1" s="1"/>
  <c r="Q625" i="1"/>
  <c r="S625" i="1" s="1"/>
  <c r="Q643" i="1"/>
  <c r="S643" i="1" s="1"/>
  <c r="Q661" i="1"/>
  <c r="S661" i="1" s="1"/>
  <c r="Q679" i="1"/>
  <c r="S679" i="1" s="1"/>
  <c r="Q697" i="1"/>
  <c r="S697" i="1" s="1"/>
  <c r="Q715" i="1"/>
  <c r="S715" i="1" s="1"/>
  <c r="Q733" i="1"/>
  <c r="S733" i="1" s="1"/>
  <c r="Q751" i="1"/>
  <c r="S751" i="1" s="1"/>
  <c r="Q769" i="1"/>
  <c r="S769" i="1" s="1"/>
  <c r="Q787" i="1"/>
  <c r="S787" i="1" s="1"/>
  <c r="Q805" i="1"/>
  <c r="Q823" i="1"/>
  <c r="S823" i="1" s="1"/>
  <c r="Q841" i="1"/>
  <c r="S841" i="1" s="1"/>
  <c r="Q859" i="1"/>
  <c r="S859" i="1" s="1"/>
  <c r="Q877" i="1"/>
  <c r="Q895" i="1"/>
  <c r="S895" i="1" s="1"/>
  <c r="Q913" i="1"/>
  <c r="Q931" i="1"/>
  <c r="S931" i="1" s="1"/>
  <c r="Q949" i="1"/>
  <c r="S949" i="1" s="1"/>
  <c r="Q967" i="1"/>
  <c r="S967" i="1" s="1"/>
  <c r="Q985" i="1"/>
  <c r="S985" i="1" s="1"/>
  <c r="Q1003" i="1"/>
  <c r="S1003" i="1" s="1"/>
  <c r="Q1021" i="1"/>
  <c r="Q1039" i="1"/>
  <c r="S1039" i="1" s="1"/>
  <c r="Q1069" i="1"/>
  <c r="S1069" i="1" s="1"/>
  <c r="Q1087" i="1"/>
  <c r="S1087" i="1" s="1"/>
  <c r="Q1105" i="1"/>
  <c r="Q1123" i="1"/>
  <c r="S1123" i="1" s="1"/>
  <c r="Q1207" i="1"/>
  <c r="S1207" i="1" s="1"/>
  <c r="Q1471" i="1"/>
  <c r="S1471" i="1" s="1"/>
  <c r="Q1891" i="1"/>
  <c r="S1891" i="1" s="1"/>
  <c r="R998" i="1"/>
  <c r="R1448" i="1"/>
  <c r="R1604" i="1"/>
  <c r="R1736" i="1"/>
  <c r="R1904" i="1"/>
  <c r="R1755" i="1"/>
  <c r="Q578" i="1"/>
  <c r="S578" i="1" s="1"/>
  <c r="Q1442" i="1"/>
  <c r="S1442" i="1" s="1"/>
  <c r="R165" i="1"/>
  <c r="R225" i="1"/>
  <c r="R309" i="1"/>
  <c r="R381" i="1"/>
  <c r="R459" i="1"/>
  <c r="R531" i="1"/>
  <c r="R585" i="1"/>
  <c r="R621" i="1"/>
  <c r="R705" i="1"/>
  <c r="R765" i="1"/>
  <c r="R837" i="1"/>
  <c r="R915" i="1"/>
  <c r="R975" i="1"/>
  <c r="R1047" i="1"/>
  <c r="R1107" i="1"/>
  <c r="R1179" i="1"/>
  <c r="R1257" i="1"/>
  <c r="R1329" i="1"/>
  <c r="R1419" i="1"/>
  <c r="R1491" i="1"/>
  <c r="R1581" i="1"/>
  <c r="Q1665" i="1"/>
  <c r="S1665" i="1" s="1"/>
  <c r="Q1743" i="1"/>
  <c r="S1743" i="1" s="1"/>
  <c r="Q1851" i="1"/>
  <c r="S1851" i="1" s="1"/>
  <c r="Q1959" i="1"/>
  <c r="S1959" i="1" s="1"/>
  <c r="R1474" i="1"/>
  <c r="Q32" i="1"/>
  <c r="S32" i="1" s="1"/>
  <c r="Q248" i="1"/>
  <c r="S248" i="1" s="1"/>
  <c r="Q464" i="1"/>
  <c r="S464" i="1" s="1"/>
  <c r="Q680" i="1"/>
  <c r="S680" i="1" s="1"/>
  <c r="Q896" i="1"/>
  <c r="S896" i="1" s="1"/>
  <c r="Q1112" i="1"/>
  <c r="S1112" i="1" s="1"/>
  <c r="Q1328" i="1"/>
  <c r="S1328" i="1" s="1"/>
  <c r="Q1544" i="1"/>
  <c r="S1544" i="1" s="1"/>
  <c r="Q1760" i="1"/>
  <c r="S1760" i="1" s="1"/>
  <c r="Q1976" i="1"/>
  <c r="R206" i="1"/>
  <c r="R278" i="1"/>
  <c r="R314" i="1"/>
  <c r="R350" i="1"/>
  <c r="R386" i="1"/>
  <c r="R458" i="1"/>
  <c r="R494" i="1"/>
  <c r="R530" i="1"/>
  <c r="R602" i="1"/>
  <c r="R638" i="1"/>
  <c r="R674" i="1"/>
  <c r="R710" i="1"/>
  <c r="R758" i="1"/>
  <c r="R800" i="1"/>
  <c r="R854" i="1"/>
  <c r="R1124" i="1"/>
  <c r="R1292" i="1"/>
  <c r="R1454" i="1"/>
  <c r="R1622" i="1"/>
  <c r="R1772" i="1"/>
  <c r="R1940" i="1"/>
  <c r="R1971" i="1"/>
  <c r="Q902" i="1"/>
  <c r="S902" i="1" s="1"/>
  <c r="R171" i="1"/>
  <c r="R243" i="1"/>
  <c r="R315" i="1"/>
  <c r="R387" i="1"/>
  <c r="R453" i="1"/>
  <c r="R525" i="1"/>
  <c r="R609" i="1"/>
  <c r="R657" i="1"/>
  <c r="R723" i="1"/>
  <c r="R795" i="1"/>
  <c r="R867" i="1"/>
  <c r="R903" i="1"/>
  <c r="R963" i="1"/>
  <c r="R1029" i="1"/>
  <c r="R1101" i="1"/>
  <c r="Q1161" i="1"/>
  <c r="R1233" i="1"/>
  <c r="R1317" i="1"/>
  <c r="R1401" i="1"/>
  <c r="R1473" i="1"/>
  <c r="R1557" i="1"/>
  <c r="R1653" i="1"/>
  <c r="R1797" i="1"/>
  <c r="Q1869" i="1"/>
  <c r="S1869" i="1" s="1"/>
  <c r="R1953" i="1"/>
  <c r="R2012" i="1"/>
  <c r="K28" i="1"/>
  <c r="S1026" i="1" l="1"/>
  <c r="S965" i="1"/>
  <c r="S1204" i="1"/>
  <c r="S1029" i="1"/>
  <c r="S314" i="1"/>
  <c r="S1109" i="1"/>
  <c r="S947" i="1"/>
  <c r="S785" i="1"/>
  <c r="S569" i="1"/>
  <c r="S245" i="1"/>
  <c r="S1041" i="1"/>
  <c r="S974" i="1"/>
  <c r="S262" i="1"/>
  <c r="S1117" i="1"/>
  <c r="S889" i="1"/>
  <c r="S673" i="1"/>
  <c r="S2006" i="1"/>
  <c r="S186" i="1"/>
  <c r="S1671" i="1"/>
  <c r="S918" i="1"/>
  <c r="S1360" i="1"/>
  <c r="S1124" i="1"/>
  <c r="S1161" i="1"/>
  <c r="S704" i="1"/>
  <c r="S1473" i="1"/>
  <c r="S657" i="1"/>
  <c r="S243" i="1"/>
  <c r="S1940" i="1"/>
  <c r="S1833" i="1"/>
  <c r="S1719" i="1"/>
  <c r="S1037" i="1"/>
  <c r="S677" i="1"/>
  <c r="S461" i="1"/>
  <c r="S353" i="1"/>
  <c r="S137" i="1"/>
  <c r="S1497" i="1"/>
  <c r="S513" i="1"/>
  <c r="S1472" i="1"/>
  <c r="S997" i="1"/>
  <c r="S781" i="1"/>
  <c r="S565" i="1"/>
  <c r="S294" i="1"/>
  <c r="S72" i="1"/>
  <c r="S1021" i="1"/>
  <c r="S913" i="1"/>
  <c r="S805" i="1"/>
  <c r="S1214" i="1"/>
  <c r="S336" i="1"/>
  <c r="S488" i="1"/>
  <c r="S1498" i="1"/>
  <c r="S1401" i="1"/>
  <c r="S963" i="1"/>
  <c r="S609" i="1"/>
  <c r="S171" i="1"/>
  <c r="S1724" i="1"/>
  <c r="S1725" i="1"/>
  <c r="S1257" i="1"/>
  <c r="S837" i="1"/>
  <c r="S459" i="1"/>
  <c r="S1897" i="1"/>
  <c r="S1675" i="1"/>
  <c r="S1447" i="1"/>
  <c r="S1219" i="1"/>
  <c r="S1944" i="1"/>
  <c r="S1836" i="1"/>
  <c r="S1728" i="1"/>
  <c r="S1620" i="1"/>
  <c r="S1512" i="1"/>
  <c r="S1404" i="1"/>
  <c r="S1296" i="1"/>
  <c r="S1188" i="1"/>
  <c r="S648" i="1"/>
  <c r="S540" i="1"/>
  <c r="S426" i="1"/>
  <c r="S236" i="1"/>
  <c r="S1873" i="1"/>
  <c r="S1645" i="1"/>
  <c r="S1411" i="1"/>
  <c r="S1189" i="1"/>
  <c r="S1937" i="1"/>
  <c r="S1829" i="1"/>
  <c r="S1721" i="1"/>
  <c r="S1613" i="1"/>
  <c r="S1505" i="1"/>
  <c r="S1397" i="1"/>
  <c r="S1289" i="1"/>
  <c r="S1181" i="1"/>
  <c r="S1019" i="1"/>
  <c r="S928" i="1"/>
  <c r="S857" i="1"/>
  <c r="S767" i="1"/>
  <c r="S659" i="1"/>
  <c r="S551" i="1"/>
  <c r="S443" i="1"/>
  <c r="S335" i="1"/>
  <c r="S227" i="1"/>
  <c r="S119" i="1"/>
  <c r="S662" i="1"/>
  <c r="S1431" i="1"/>
  <c r="S957" i="1"/>
  <c r="S441" i="1"/>
  <c r="S1558" i="1"/>
  <c r="S1988" i="1"/>
  <c r="S349" i="1"/>
  <c r="S1503" i="1"/>
  <c r="S267" i="1"/>
  <c r="S1099" i="1"/>
  <c r="S979" i="1"/>
  <c r="S871" i="1"/>
  <c r="S763" i="1"/>
  <c r="S655" i="1"/>
  <c r="S547" i="1"/>
  <c r="S494" i="1"/>
  <c r="S1863" i="1"/>
  <c r="S1395" i="1"/>
  <c r="S1017" i="1"/>
  <c r="S543" i="1"/>
  <c r="S276" i="1"/>
  <c r="S162" i="1"/>
  <c r="S54" i="1"/>
  <c r="S1138" i="1"/>
  <c r="S898" i="1"/>
  <c r="S778" i="1"/>
  <c r="S664" i="1"/>
  <c r="S550" i="1"/>
  <c r="S442" i="1"/>
  <c r="S220" i="1"/>
  <c r="S1736" i="1"/>
  <c r="S1287" i="1"/>
  <c r="S897" i="1"/>
  <c r="S501" i="1"/>
  <c r="S1635" i="1"/>
  <c r="S1149" i="1"/>
  <c r="S753" i="1"/>
  <c r="S357" i="1"/>
  <c r="S890" i="1"/>
  <c r="S1807" i="1"/>
  <c r="S1585" i="1"/>
  <c r="S1363" i="1"/>
  <c r="S2010" i="1"/>
  <c r="S1902" i="1"/>
  <c r="S1794" i="1"/>
  <c r="S1686" i="1"/>
  <c r="S1578" i="1"/>
  <c r="S1470" i="1"/>
  <c r="S1362" i="1"/>
  <c r="S1254" i="1"/>
  <c r="S1146" i="1"/>
  <c r="S1038" i="1"/>
  <c r="S930" i="1"/>
  <c r="S822" i="1"/>
  <c r="S714" i="1"/>
  <c r="S606" i="1"/>
  <c r="S492" i="1"/>
  <c r="S384" i="1"/>
  <c r="S1028" i="1"/>
  <c r="S1999" i="1"/>
  <c r="S1789" i="1"/>
  <c r="S1561" i="1"/>
  <c r="S1327" i="1"/>
  <c r="S2003" i="1"/>
  <c r="S1895" i="1"/>
  <c r="S1787" i="1"/>
  <c r="S1679" i="1"/>
  <c r="S1571" i="1"/>
  <c r="S1463" i="1"/>
  <c r="S1355" i="1"/>
  <c r="S1247" i="1"/>
  <c r="S1139" i="1"/>
  <c r="S1031" i="1"/>
  <c r="S923" i="1"/>
  <c r="S815" i="1"/>
  <c r="S707" i="1"/>
  <c r="S599" i="1"/>
  <c r="S491" i="1"/>
  <c r="S383" i="1"/>
  <c r="S275" i="1"/>
  <c r="S167" i="1"/>
  <c r="S59" i="1"/>
  <c r="S1238" i="1"/>
  <c r="S1575" i="1"/>
  <c r="S1173" i="1"/>
  <c r="S663" i="1"/>
  <c r="S207" i="1"/>
  <c r="S472" i="1"/>
  <c r="S1749" i="1"/>
  <c r="S1540" i="1"/>
  <c r="S708" i="1"/>
  <c r="S1894" i="1"/>
  <c r="S1459" i="1"/>
  <c r="S350" i="1"/>
  <c r="S702" i="1"/>
  <c r="S1797" i="1"/>
  <c r="S1562" i="1"/>
  <c r="S932" i="1"/>
  <c r="S903" i="1"/>
  <c r="S1147" i="1"/>
  <c r="S1271" i="1"/>
  <c r="S749" i="1"/>
  <c r="S209" i="1"/>
  <c r="S375" i="1"/>
  <c r="S1081" i="1"/>
  <c r="S529" i="1"/>
  <c r="S1353" i="1"/>
  <c r="S465" i="1"/>
  <c r="S36" i="1"/>
  <c r="S1744" i="1"/>
  <c r="S843" i="1"/>
  <c r="S429" i="1"/>
  <c r="S674" i="1"/>
  <c r="S2005" i="1"/>
  <c r="S1777" i="1"/>
  <c r="S1549" i="1"/>
  <c r="S1321" i="1"/>
  <c r="S1992" i="1"/>
  <c r="S1884" i="1"/>
  <c r="S1776" i="1"/>
  <c r="S1668" i="1"/>
  <c r="S1560" i="1"/>
  <c r="S1452" i="1"/>
  <c r="S1344" i="1"/>
  <c r="S1236" i="1"/>
  <c r="S1128" i="1"/>
  <c r="S1020" i="1"/>
  <c r="S912" i="1"/>
  <c r="S804" i="1"/>
  <c r="S696" i="1"/>
  <c r="S588" i="1"/>
  <c r="S474" i="1"/>
  <c r="S366" i="1"/>
  <c r="S1969" i="1"/>
  <c r="S1753" i="1"/>
  <c r="S1519" i="1"/>
  <c r="S1285" i="1"/>
  <c r="S1985" i="1"/>
  <c r="S1877" i="1"/>
  <c r="S1769" i="1"/>
  <c r="S1661" i="1"/>
  <c r="S1553" i="1"/>
  <c r="S1445" i="1"/>
  <c r="S1337" i="1"/>
  <c r="S1229" i="1"/>
  <c r="S1121" i="1"/>
  <c r="S1013" i="1"/>
  <c r="S905" i="1"/>
  <c r="S797" i="1"/>
  <c r="S689" i="1"/>
  <c r="S581" i="1"/>
  <c r="S473" i="1"/>
  <c r="S365" i="1"/>
  <c r="S257" i="1"/>
  <c r="S149" i="1"/>
  <c r="S41" i="1"/>
  <c r="S1400" i="1"/>
  <c r="S1377" i="1"/>
  <c r="S993" i="1"/>
  <c r="S519" i="1"/>
  <c r="S1202" i="1"/>
  <c r="S952" i="1"/>
  <c r="S832" i="1"/>
  <c r="S1059" i="1"/>
  <c r="S938" i="1"/>
  <c r="S358" i="1"/>
  <c r="S1781" i="1"/>
  <c r="S1134" i="1"/>
  <c r="S810" i="1"/>
  <c r="S2000" i="1"/>
  <c r="S998" i="1"/>
  <c r="S1130" i="1"/>
  <c r="S1636" i="1"/>
  <c r="S1941" i="1"/>
  <c r="S1317" i="1"/>
  <c r="S525" i="1"/>
  <c r="S758" i="1"/>
  <c r="S1179" i="1"/>
  <c r="S765" i="1"/>
  <c r="S381" i="1"/>
  <c r="S1837" i="1"/>
  <c r="S1615" i="1"/>
  <c r="S1375" i="1"/>
  <c r="S1919" i="1"/>
  <c r="S1811" i="1"/>
  <c r="S1703" i="1"/>
  <c r="S1595" i="1"/>
  <c r="S1487" i="1"/>
  <c r="S1379" i="1"/>
  <c r="S1163" i="1"/>
  <c r="S1001" i="1"/>
  <c r="S929" i="1"/>
  <c r="S839" i="1"/>
  <c r="S641" i="1"/>
  <c r="S533" i="1"/>
  <c r="S425" i="1"/>
  <c r="S317" i="1"/>
  <c r="S101" i="1"/>
  <c r="S1742" i="1"/>
  <c r="S1347" i="1"/>
  <c r="S855" i="1"/>
  <c r="S334" i="1"/>
  <c r="S961" i="1"/>
  <c r="S853" i="1"/>
  <c r="S745" i="1"/>
  <c r="S637" i="1"/>
  <c r="S1574" i="1"/>
  <c r="S945" i="1"/>
  <c r="S258" i="1"/>
  <c r="S144" i="1"/>
  <c r="S848" i="1"/>
  <c r="S1058" i="1"/>
  <c r="S1960" i="1"/>
  <c r="S1852" i="1"/>
  <c r="S1209" i="1"/>
  <c r="S1976" i="1"/>
  <c r="S1105" i="1"/>
  <c r="S877" i="1"/>
  <c r="S1479" i="1"/>
  <c r="S1282" i="1"/>
  <c r="S844" i="1"/>
  <c r="S427" i="1"/>
  <c r="S1233" i="1"/>
  <c r="S867" i="1"/>
  <c r="S453" i="1"/>
  <c r="S1292" i="1"/>
  <c r="S1581" i="1"/>
  <c r="S1107" i="1"/>
  <c r="S705" i="1"/>
  <c r="S309" i="1"/>
  <c r="S962" i="1"/>
  <c r="S1819" i="1"/>
  <c r="S1591" i="1"/>
  <c r="S1381" i="1"/>
  <c r="S1051" i="1"/>
  <c r="S1908" i="1"/>
  <c r="S1800" i="1"/>
  <c r="S1692" i="1"/>
  <c r="S1584" i="1"/>
  <c r="S1476" i="1"/>
  <c r="S1368" i="1"/>
  <c r="S1260" i="1"/>
  <c r="S1152" i="1"/>
  <c r="S1044" i="1"/>
  <c r="S936" i="1"/>
  <c r="S828" i="1"/>
  <c r="S720" i="1"/>
  <c r="S612" i="1"/>
  <c r="S504" i="1"/>
  <c r="S390" i="1"/>
  <c r="S2011" i="1"/>
  <c r="S1801" i="1"/>
  <c r="S1567" i="1"/>
  <c r="S1339" i="1"/>
  <c r="S2009" i="1"/>
  <c r="S1901" i="1"/>
  <c r="S1793" i="1"/>
  <c r="S1685" i="1"/>
  <c r="S1577" i="1"/>
  <c r="S1469" i="1"/>
  <c r="S1361" i="1"/>
  <c r="S1253" i="1"/>
  <c r="S1144" i="1"/>
  <c r="S1073" i="1"/>
  <c r="S982" i="1"/>
  <c r="S911" i="1"/>
  <c r="S820" i="1"/>
  <c r="S731" i="1"/>
  <c r="S623" i="1"/>
  <c r="S515" i="1"/>
  <c r="S407" i="1"/>
  <c r="S299" i="1"/>
  <c r="S191" i="1"/>
  <c r="S83" i="1"/>
  <c r="S1526" i="1"/>
  <c r="S1641" i="1"/>
  <c r="S1269" i="1"/>
  <c r="S771" i="1"/>
  <c r="S297" i="1"/>
  <c r="S760" i="1"/>
  <c r="S646" i="1"/>
  <c r="S316" i="1"/>
  <c r="S1053" i="1"/>
  <c r="S1735" i="1"/>
  <c r="S1063" i="1"/>
  <c r="S943" i="1"/>
  <c r="S835" i="1"/>
  <c r="S727" i="1"/>
  <c r="S619" i="1"/>
  <c r="S511" i="1"/>
  <c r="S1299" i="1"/>
  <c r="S849" i="1"/>
  <c r="S393" i="1"/>
  <c r="S240" i="1"/>
  <c r="S126" i="1"/>
  <c r="S632" i="1"/>
  <c r="S1102" i="1"/>
  <c r="S976" i="1"/>
  <c r="S514" i="1"/>
  <c r="S184" i="1"/>
  <c r="S1623" i="1"/>
  <c r="S1155" i="1"/>
  <c r="S777" i="1"/>
  <c r="S363" i="1"/>
  <c r="S1436" i="1"/>
  <c r="S1467" i="1"/>
  <c r="S1023" i="1"/>
  <c r="S615" i="1"/>
  <c r="S195" i="1"/>
  <c r="S1754" i="1"/>
  <c r="S458" i="1"/>
  <c r="S1963" i="1"/>
  <c r="S1729" i="1"/>
  <c r="S1513" i="1"/>
  <c r="S1291" i="1"/>
  <c r="S1974" i="1"/>
  <c r="S1866" i="1"/>
  <c r="S1758" i="1"/>
  <c r="S1650" i="1"/>
  <c r="S1542" i="1"/>
  <c r="S1434" i="1"/>
  <c r="S1326" i="1"/>
  <c r="S1218" i="1"/>
  <c r="S1110" i="1"/>
  <c r="S1002" i="1"/>
  <c r="S894" i="1"/>
  <c r="S786" i="1"/>
  <c r="S678" i="1"/>
  <c r="S570" i="1"/>
  <c r="S456" i="1"/>
  <c r="S348" i="1"/>
  <c r="S1933" i="1"/>
  <c r="S1711" i="1"/>
  <c r="S1483" i="1"/>
  <c r="S1249" i="1"/>
  <c r="S1967" i="1"/>
  <c r="S1859" i="1"/>
  <c r="S1751" i="1"/>
  <c r="S1643" i="1"/>
  <c r="S1535" i="1"/>
  <c r="S1427" i="1"/>
  <c r="S1319" i="1"/>
  <c r="S1211" i="1"/>
  <c r="S1103" i="1"/>
  <c r="S995" i="1"/>
  <c r="S887" i="1"/>
  <c r="S779" i="1"/>
  <c r="S671" i="1"/>
  <c r="S563" i="1"/>
  <c r="S455" i="1"/>
  <c r="S347" i="1"/>
  <c r="S239" i="1"/>
  <c r="S131" i="1"/>
  <c r="S23" i="1"/>
  <c r="S1971" i="1"/>
  <c r="S1184" i="1"/>
  <c r="S1111" i="1"/>
  <c r="S991" i="1"/>
  <c r="S883" i="1"/>
  <c r="S775" i="1"/>
  <c r="S667" i="1"/>
  <c r="S559" i="1"/>
  <c r="S854" i="1"/>
  <c r="S1335" i="1"/>
  <c r="S909" i="1"/>
  <c r="S447" i="1"/>
  <c r="S270" i="1"/>
  <c r="S156" i="1"/>
  <c r="S48" i="1"/>
  <c r="S986" i="1"/>
  <c r="S1054" i="1"/>
  <c r="S934" i="1"/>
  <c r="S562" i="1"/>
  <c r="S454" i="1"/>
  <c r="S232" i="1"/>
  <c r="S1664" i="1"/>
  <c r="S79" i="1"/>
  <c r="S1131" i="1"/>
  <c r="S2012" i="1"/>
  <c r="S498" i="1"/>
  <c r="S340" i="1"/>
  <c r="S1474" i="1"/>
  <c r="S1324" i="1"/>
  <c r="S598" i="1"/>
  <c r="S1331" i="1"/>
  <c r="S183" i="1"/>
  <c r="S1827" i="1"/>
  <c r="S942" i="1"/>
  <c r="S312" i="1"/>
  <c r="S204" i="1"/>
  <c r="S90" i="1"/>
  <c r="S200" i="1"/>
  <c r="S410" i="1"/>
  <c r="S1570" i="1"/>
  <c r="S1432" i="1"/>
  <c r="S1060" i="1"/>
  <c r="S940" i="1"/>
  <c r="S814" i="1"/>
  <c r="S700" i="1"/>
  <c r="S478" i="1"/>
  <c r="S2007" i="1"/>
  <c r="S1449" i="1"/>
  <c r="S1005" i="1"/>
  <c r="S645" i="1"/>
  <c r="S219" i="1"/>
  <c r="S1305" i="1"/>
  <c r="S891" i="1"/>
  <c r="S507" i="1"/>
  <c r="S1322" i="1"/>
  <c r="S1885" i="1"/>
  <c r="S1663" i="1"/>
  <c r="S1435" i="1"/>
  <c r="S1195" i="1"/>
  <c r="S1938" i="1"/>
  <c r="S1830" i="1"/>
  <c r="S1722" i="1"/>
  <c r="S1614" i="1"/>
  <c r="S1506" i="1"/>
  <c r="S1398" i="1"/>
  <c r="S1290" i="1"/>
  <c r="S1182" i="1"/>
  <c r="S1074" i="1"/>
  <c r="S966" i="1"/>
  <c r="S858" i="1"/>
  <c r="S750" i="1"/>
  <c r="S642" i="1"/>
  <c r="S534" i="1"/>
  <c r="S420" i="1"/>
  <c r="S1460" i="1"/>
  <c r="S164" i="1"/>
  <c r="S1855" i="1"/>
  <c r="S1633" i="1"/>
  <c r="S1399" i="1"/>
  <c r="S1183" i="1"/>
  <c r="S1931" i="1"/>
  <c r="S1823" i="1"/>
  <c r="S1715" i="1"/>
  <c r="S1607" i="1"/>
  <c r="S1499" i="1"/>
  <c r="S1391" i="1"/>
  <c r="S1283" i="1"/>
  <c r="S1175" i="1"/>
  <c r="S1067" i="1"/>
  <c r="S959" i="1"/>
  <c r="S851" i="1"/>
  <c r="S743" i="1"/>
  <c r="S635" i="1"/>
  <c r="S527" i="1"/>
  <c r="S419" i="1"/>
  <c r="S311" i="1"/>
  <c r="S203" i="1"/>
  <c r="S95" i="1"/>
  <c r="S1323" i="1"/>
  <c r="S825" i="1"/>
  <c r="S351" i="1"/>
  <c r="S1528" i="1"/>
  <c r="S1252" i="1"/>
  <c r="S754" i="1"/>
  <c r="S622" i="1"/>
  <c r="S382" i="1"/>
  <c r="S274" i="1"/>
  <c r="S836" i="1"/>
  <c r="S866" i="1"/>
  <c r="S1075" i="1"/>
  <c r="S955" i="1"/>
  <c r="S847" i="1"/>
  <c r="S739" i="1"/>
  <c r="S631" i="1"/>
  <c r="S523" i="1"/>
  <c r="S1605" i="1"/>
  <c r="S1215" i="1"/>
  <c r="S759" i="1"/>
  <c r="S303" i="1"/>
  <c r="S234" i="1"/>
  <c r="S120" i="1"/>
  <c r="S1856" i="1"/>
  <c r="S560" i="1"/>
  <c r="S647" i="1"/>
  <c r="S323" i="1"/>
  <c r="S1850" i="1"/>
  <c r="S1755" i="1"/>
  <c r="S1132" i="1"/>
  <c r="S1012" i="1"/>
  <c r="S892" i="1"/>
  <c r="S772" i="1"/>
  <c r="S526" i="1"/>
  <c r="S196" i="1"/>
  <c r="S57" i="1"/>
  <c r="S747" i="1"/>
  <c r="S483" i="1"/>
  <c r="S412" i="1"/>
  <c r="S304" i="1"/>
  <c r="S332" i="1"/>
  <c r="S398" i="1"/>
  <c r="S2013" i="1"/>
  <c r="S1465" i="1"/>
  <c r="S1860" i="1"/>
  <c r="S1554" i="1"/>
  <c r="S1212" i="1"/>
  <c r="S852" i="1"/>
  <c r="S600" i="1"/>
  <c r="S1771" i="1"/>
  <c r="S1438" i="1"/>
  <c r="S253" i="1"/>
  <c r="S94" i="1"/>
  <c r="S1993" i="1"/>
  <c r="S1231" i="1"/>
  <c r="S1716" i="1"/>
  <c r="S1428" i="1"/>
  <c r="S1122" i="1"/>
  <c r="S780" i="1"/>
  <c r="S1507" i="1"/>
  <c r="S1887" i="1"/>
  <c r="S1222" i="1"/>
  <c r="S17" i="1"/>
  <c r="S1514" i="1"/>
  <c r="S1143" i="1"/>
  <c r="S254" i="1"/>
  <c r="S1622" i="1"/>
  <c r="S1844" i="1"/>
  <c r="S548" i="1"/>
  <c r="S1786" i="1"/>
  <c r="S1651" i="1"/>
  <c r="S1932" i="1"/>
  <c r="S1698" i="1"/>
  <c r="S1356" i="1"/>
  <c r="S1046" i="1"/>
  <c r="S816" i="1"/>
  <c r="S528" i="1"/>
  <c r="S1813" i="1"/>
  <c r="S1057" i="1"/>
  <c r="S1258" i="1"/>
  <c r="S658" i="1"/>
  <c r="S1466" i="1"/>
  <c r="S170" i="1"/>
  <c r="S302" i="1"/>
  <c r="S1996" i="1"/>
  <c r="S1888" i="1"/>
  <c r="S1780" i="1"/>
  <c r="S1672" i="1"/>
  <c r="S1300" i="1"/>
  <c r="S1162" i="1"/>
  <c r="S1042" i="1"/>
  <c r="S916" i="1"/>
  <c r="S796" i="1"/>
  <c r="S682" i="1"/>
  <c r="S568" i="1"/>
  <c r="S460" i="1"/>
  <c r="S238" i="1"/>
  <c r="S1952" i="1"/>
  <c r="S656" i="1"/>
  <c r="S1371" i="1"/>
  <c r="S933" i="1"/>
  <c r="S579" i="1"/>
  <c r="S1239" i="1"/>
  <c r="S813" i="1"/>
  <c r="S435" i="1"/>
  <c r="S1849" i="1"/>
  <c r="S1621" i="1"/>
  <c r="S1405" i="1"/>
  <c r="S1153" i="1"/>
  <c r="S1920" i="1"/>
  <c r="S1812" i="1"/>
  <c r="S1704" i="1"/>
  <c r="S1596" i="1"/>
  <c r="S1488" i="1"/>
  <c r="S1380" i="1"/>
  <c r="S1272" i="1"/>
  <c r="S1164" i="1"/>
  <c r="S1056" i="1"/>
  <c r="S948" i="1"/>
  <c r="S840" i="1"/>
  <c r="S732" i="1"/>
  <c r="S624" i="1"/>
  <c r="S516" i="1"/>
  <c r="S402" i="1"/>
  <c r="S1825" i="1"/>
  <c r="S1597" i="1"/>
  <c r="S1369" i="1"/>
  <c r="S1129" i="1"/>
  <c r="S1913" i="1"/>
  <c r="S1805" i="1"/>
  <c r="S1697" i="1"/>
  <c r="S1589" i="1"/>
  <c r="S1481" i="1"/>
  <c r="S1373" i="1"/>
  <c r="S1265" i="1"/>
  <c r="S1157" i="1"/>
  <c r="S1049" i="1"/>
  <c r="S941" i="1"/>
  <c r="S833" i="1"/>
  <c r="S725" i="1"/>
  <c r="S617" i="1"/>
  <c r="S509" i="1"/>
  <c r="S401" i="1"/>
  <c r="S293" i="1"/>
  <c r="S185" i="1"/>
  <c r="S77" i="1"/>
  <c r="S1454" i="1"/>
  <c r="S158" i="1"/>
  <c r="S1617" i="1"/>
  <c r="S1245" i="1"/>
  <c r="S741" i="1"/>
  <c r="S279" i="1"/>
  <c r="S1954" i="1"/>
  <c r="S1846" i="1"/>
  <c r="S1738" i="1"/>
  <c r="S1630" i="1"/>
  <c r="S736" i="1"/>
  <c r="S604" i="1"/>
  <c r="S364" i="1"/>
  <c r="S1916" i="1"/>
  <c r="S1832" i="1"/>
  <c r="S536" i="1"/>
  <c r="S1603" i="1"/>
  <c r="S1045" i="1"/>
  <c r="S937" i="1"/>
  <c r="S829" i="1"/>
  <c r="S721" i="1"/>
  <c r="S613" i="1"/>
  <c r="S505" i="1"/>
  <c r="S206" i="1"/>
  <c r="S1509" i="1"/>
  <c r="S1137" i="1"/>
  <c r="S699" i="1"/>
  <c r="S237" i="1"/>
  <c r="S324" i="1"/>
  <c r="S216" i="1"/>
  <c r="S102" i="1"/>
  <c r="S1640" i="1"/>
  <c r="S344" i="1"/>
  <c r="S338" i="1"/>
  <c r="S1972" i="1"/>
  <c r="S1864" i="1"/>
  <c r="S1756" i="1"/>
  <c r="S1450" i="1"/>
  <c r="S1288" i="1"/>
  <c r="S1114" i="1"/>
  <c r="S994" i="1"/>
  <c r="S868" i="1"/>
  <c r="S508" i="1"/>
  <c r="S178" i="1"/>
  <c r="S403" i="1"/>
  <c r="S187" i="1"/>
  <c r="S555" i="1"/>
  <c r="S1611" i="1"/>
  <c r="S249" i="1"/>
  <c r="S394" i="1"/>
  <c r="S286" i="1"/>
  <c r="S368" i="1"/>
  <c r="S116" i="1"/>
  <c r="S1345" i="1"/>
  <c r="S1806" i="1"/>
  <c r="S1500" i="1"/>
  <c r="S1158" i="1"/>
  <c r="S798" i="1"/>
  <c r="S546" i="1"/>
  <c r="S1439" i="1"/>
  <c r="S652" i="1"/>
  <c r="S1867" i="1"/>
  <c r="S1986" i="1"/>
  <c r="S1680" i="1"/>
  <c r="S1374" i="1"/>
  <c r="S1068" i="1"/>
  <c r="S744" i="1"/>
  <c r="S1889" i="1"/>
  <c r="S1654" i="1"/>
  <c r="S1457" i="1"/>
  <c r="S1223" i="1"/>
  <c r="S2001" i="1"/>
  <c r="S1515" i="1"/>
  <c r="S1071" i="1"/>
  <c r="S537" i="1"/>
  <c r="S255" i="1"/>
  <c r="S1537" i="1"/>
  <c r="S1878" i="1"/>
  <c r="S1644" i="1"/>
  <c r="S1302" i="1"/>
  <c r="S1050" i="1"/>
  <c r="S762" i="1"/>
  <c r="S1699" i="1"/>
  <c r="S1995" i="1"/>
  <c r="S1402" i="1"/>
  <c r="S1259" i="1"/>
  <c r="S665" i="1"/>
  <c r="S1250" i="1"/>
  <c r="S956" i="1"/>
  <c r="S1437" i="1"/>
  <c r="S1065" i="1"/>
  <c r="S591" i="1"/>
  <c r="S159" i="1"/>
  <c r="S1424" i="1"/>
  <c r="S1588" i="1"/>
  <c r="S1426" i="1"/>
  <c r="S1096" i="1"/>
  <c r="S970" i="1"/>
  <c r="S850" i="1"/>
  <c r="S800" i="1"/>
  <c r="S1953" i="1"/>
  <c r="S339" i="1"/>
  <c r="S1246" i="1"/>
  <c r="S376" i="1"/>
  <c r="S268" i="1"/>
  <c r="S404" i="1"/>
  <c r="S802" i="1"/>
  <c r="S1909" i="1"/>
  <c r="S1273" i="1"/>
  <c r="S1734" i="1"/>
  <c r="S1086" i="1"/>
  <c r="S1543" i="1"/>
  <c r="S1510" i="1"/>
  <c r="S1582" i="1"/>
  <c r="S1717" i="1"/>
  <c r="S1950" i="1"/>
  <c r="S1626" i="1"/>
  <c r="S1320" i="1"/>
  <c r="S1014" i="1"/>
  <c r="S672" i="1"/>
  <c r="S1957" i="1"/>
  <c r="S1267" i="1"/>
  <c r="S1655" i="1"/>
  <c r="S1186" i="1"/>
  <c r="S1658" i="1"/>
  <c r="S1461" i="1"/>
  <c r="S981" i="1"/>
  <c r="S470" i="1"/>
  <c r="S182" i="1"/>
  <c r="S1412" i="1"/>
  <c r="S418" i="1"/>
  <c r="S1951" i="1"/>
  <c r="S1429" i="1"/>
  <c r="S1824" i="1"/>
  <c r="S1608" i="1"/>
  <c r="S1248" i="1"/>
  <c r="S996" i="1"/>
  <c r="S690" i="1"/>
  <c r="S1579" i="1"/>
  <c r="S1997" i="1"/>
  <c r="S1403" i="1"/>
  <c r="S1034" i="1"/>
  <c r="S740" i="1"/>
  <c r="S818" i="1"/>
  <c r="S1820" i="1"/>
  <c r="S980" i="1"/>
  <c r="S1408" i="1"/>
  <c r="S1831" i="1"/>
  <c r="S1177" i="1"/>
  <c r="S1770" i="1"/>
  <c r="S1482" i="1"/>
  <c r="S1140" i="1"/>
  <c r="S906" i="1"/>
  <c r="S580" i="1"/>
  <c r="S1987" i="1"/>
  <c r="S1294" i="1"/>
  <c r="S1898" i="1"/>
  <c r="S602" i="1"/>
  <c r="S1604" i="1"/>
  <c r="S86" i="1"/>
  <c r="S1899" i="1"/>
  <c r="S830" i="1"/>
  <c r="S1924" i="1"/>
  <c r="S1816" i="1"/>
  <c r="S1708" i="1"/>
  <c r="S1594" i="1"/>
  <c r="S1078" i="1"/>
  <c r="S958" i="1"/>
  <c r="S838" i="1"/>
  <c r="S496" i="1"/>
  <c r="S166" i="1"/>
  <c r="S1527" i="1"/>
  <c r="S1077" i="1"/>
  <c r="S693" i="1"/>
  <c r="S291" i="1"/>
  <c r="S1389" i="1"/>
  <c r="S951" i="1"/>
  <c r="S573" i="1"/>
  <c r="S1921" i="1"/>
  <c r="S1693" i="1"/>
  <c r="S1477" i="1"/>
  <c r="S1243" i="1"/>
  <c r="S1956" i="1"/>
  <c r="S1848" i="1"/>
  <c r="S1740" i="1"/>
  <c r="S1632" i="1"/>
  <c r="S1524" i="1"/>
  <c r="S1416" i="1"/>
  <c r="S1308" i="1"/>
  <c r="S1200" i="1"/>
  <c r="S1092" i="1"/>
  <c r="S984" i="1"/>
  <c r="S876" i="1"/>
  <c r="S768" i="1"/>
  <c r="S660" i="1"/>
  <c r="S552" i="1"/>
  <c r="S438" i="1"/>
  <c r="S1676" i="1"/>
  <c r="S1903" i="1"/>
  <c r="S1669" i="1"/>
  <c r="S1441" i="1"/>
  <c r="S1213" i="1"/>
  <c r="S1949" i="1"/>
  <c r="S1841" i="1"/>
  <c r="S1733" i="1"/>
  <c r="S1625" i="1"/>
  <c r="S1517" i="1"/>
  <c r="S1409" i="1"/>
  <c r="S1301" i="1"/>
  <c r="S1193" i="1"/>
  <c r="S1085" i="1"/>
  <c r="S977" i="1"/>
  <c r="S869" i="1"/>
  <c r="S761" i="1"/>
  <c r="S653" i="1"/>
  <c r="S545" i="1"/>
  <c r="S437" i="1"/>
  <c r="S329" i="1"/>
  <c r="S221" i="1"/>
  <c r="S113" i="1"/>
  <c r="S590" i="1"/>
  <c r="S1407" i="1"/>
  <c r="S927" i="1"/>
  <c r="S417" i="1"/>
  <c r="S1552" i="1"/>
  <c r="S1414" i="1"/>
  <c r="S640" i="1"/>
  <c r="S400" i="1"/>
  <c r="S292" i="1"/>
  <c r="S1052" i="1"/>
  <c r="S968" i="1"/>
  <c r="S1881" i="1"/>
  <c r="S1093" i="1"/>
  <c r="S973" i="1"/>
  <c r="S865" i="1"/>
  <c r="S757" i="1"/>
  <c r="S649" i="1"/>
  <c r="S541" i="1"/>
  <c r="S1934" i="1"/>
  <c r="S638" i="1"/>
  <c r="S1275" i="1"/>
  <c r="S831" i="1"/>
  <c r="S369" i="1"/>
  <c r="S252" i="1"/>
  <c r="S138" i="1"/>
  <c r="S30" i="1"/>
  <c r="S2008" i="1"/>
  <c r="S1900" i="1"/>
  <c r="S1792" i="1"/>
  <c r="S1684" i="1"/>
  <c r="S1504" i="1"/>
  <c r="S1156" i="1"/>
  <c r="S1030" i="1"/>
  <c r="S790" i="1"/>
  <c r="S676" i="1"/>
  <c r="S544" i="1"/>
  <c r="S436" i="1"/>
  <c r="S214" i="1"/>
  <c r="S1448" i="1"/>
  <c r="S921" i="1"/>
  <c r="S651" i="1"/>
  <c r="S1573" i="1"/>
  <c r="S1914" i="1"/>
  <c r="S1590" i="1"/>
  <c r="S1284" i="1"/>
  <c r="S924" i="1"/>
  <c r="S654" i="1"/>
  <c r="S1475" i="1"/>
  <c r="S1262" i="1"/>
  <c r="S1815" i="1"/>
  <c r="S524" i="1"/>
  <c r="S964" i="1"/>
  <c r="S730" i="1"/>
  <c r="S1874" i="1"/>
  <c r="S1393" i="1"/>
  <c r="S1788" i="1"/>
  <c r="S1464" i="1"/>
  <c r="S1176" i="1"/>
  <c r="S834" i="1"/>
  <c r="S510" i="1"/>
  <c r="S1627" i="1"/>
  <c r="S377" i="1"/>
  <c r="S71" i="1"/>
  <c r="S1563" i="1"/>
  <c r="S1221" i="1"/>
  <c r="S717" i="1"/>
  <c r="S321" i="1"/>
  <c r="S766" i="1"/>
  <c r="S1759" i="1"/>
  <c r="S2004" i="1"/>
  <c r="S1752" i="1"/>
  <c r="S1410" i="1"/>
  <c r="S1104" i="1"/>
  <c r="S870" i="1"/>
  <c r="S582" i="1"/>
  <c r="S1879" i="1"/>
  <c r="S1237" i="1"/>
  <c r="S1547" i="1"/>
  <c r="S1295" i="1"/>
  <c r="S1682" i="1"/>
  <c r="S386" i="1"/>
  <c r="S1388" i="1"/>
  <c r="S1737" i="1"/>
  <c r="S296" i="1"/>
  <c r="K29" i="1"/>
  <c r="K30" i="1" l="1"/>
  <c r="K31" i="1" l="1"/>
  <c r="K32" i="1" l="1"/>
  <c r="K33" i="1" l="1"/>
  <c r="K34" i="1" l="1"/>
  <c r="K35" i="1" l="1"/>
  <c r="L35" i="1" s="1"/>
  <c r="K36" i="1" l="1"/>
  <c r="L36" i="1" s="1"/>
  <c r="K37" i="1" l="1"/>
  <c r="L37" i="1" s="1"/>
  <c r="K38" i="1" l="1"/>
  <c r="L38" i="1" s="1"/>
  <c r="K39" i="1" l="1"/>
  <c r="L39" i="1" s="1"/>
  <c r="K40" i="1" l="1"/>
  <c r="L40" i="1" s="1"/>
  <c r="K41" i="1" l="1"/>
  <c r="L41" i="1" s="1"/>
  <c r="K42" i="1" l="1"/>
  <c r="L42" i="1" s="1"/>
  <c r="K43" i="1" l="1"/>
  <c r="L43" i="1" s="1"/>
  <c r="K44" i="1" l="1"/>
  <c r="L44" i="1" s="1"/>
  <c r="K45" i="1" l="1"/>
  <c r="L45" i="1" s="1"/>
  <c r="K46" i="1" l="1"/>
  <c r="L46" i="1" s="1"/>
  <c r="K47" i="1" l="1"/>
  <c r="L47" i="1" s="1"/>
  <c r="K48" i="1" l="1"/>
  <c r="L48" i="1" s="1"/>
  <c r="K49" i="1" l="1"/>
  <c r="L49" i="1" s="1"/>
  <c r="K50" i="1" l="1"/>
  <c r="L50" i="1" s="1"/>
  <c r="K51" i="1" l="1"/>
  <c r="L51" i="1" s="1"/>
  <c r="K52" i="1" l="1"/>
  <c r="L52" i="1" s="1"/>
  <c r="K53" i="1" l="1"/>
  <c r="L53" i="1" s="1"/>
  <c r="K54" i="1" l="1"/>
  <c r="L54" i="1" s="1"/>
  <c r="K55" i="1" l="1"/>
  <c r="L55" i="1" s="1"/>
  <c r="K56" i="1" l="1"/>
  <c r="L56" i="1" s="1"/>
  <c r="K57" i="1" l="1"/>
  <c r="L57" i="1" s="1"/>
  <c r="K58" i="1" l="1"/>
  <c r="L58" i="1" s="1"/>
  <c r="K59" i="1" l="1"/>
  <c r="L59" i="1" s="1"/>
  <c r="K60" i="1" l="1"/>
  <c r="L60" i="1" s="1"/>
  <c r="K61" i="1" l="1"/>
  <c r="L61" i="1" s="1"/>
  <c r="K62" i="1" l="1"/>
  <c r="L62" i="1" s="1"/>
  <c r="K63" i="1" l="1"/>
  <c r="L63" i="1" s="1"/>
  <c r="K64" i="1" l="1"/>
  <c r="L64" i="1" s="1"/>
  <c r="K65" i="1" l="1"/>
  <c r="L65" i="1" s="1"/>
  <c r="K66" i="1" l="1"/>
  <c r="L66" i="1" s="1"/>
  <c r="K67" i="1" l="1"/>
  <c r="L67" i="1" s="1"/>
  <c r="K68" i="1" l="1"/>
  <c r="L68" i="1" s="1"/>
  <c r="K69" i="1" l="1"/>
  <c r="L69" i="1" s="1"/>
  <c r="K70" i="1" l="1"/>
  <c r="L70" i="1" s="1"/>
  <c r="K71" i="1" l="1"/>
  <c r="L71" i="1" s="1"/>
  <c r="K72" i="1" l="1"/>
  <c r="L72" i="1" s="1"/>
  <c r="K73" i="1" l="1"/>
  <c r="L73" i="1" s="1"/>
  <c r="K74" i="1" l="1"/>
  <c r="L74" i="1" s="1"/>
  <c r="K75" i="1" l="1"/>
  <c r="L75" i="1" s="1"/>
  <c r="K76" i="1" l="1"/>
  <c r="L76" i="1" s="1"/>
  <c r="K77" i="1" l="1"/>
  <c r="L77" i="1" s="1"/>
  <c r="K78" i="1" l="1"/>
  <c r="L78" i="1" s="1"/>
  <c r="K79" i="1" l="1"/>
  <c r="L79" i="1" s="1"/>
  <c r="K80" i="1" l="1"/>
  <c r="L80" i="1" s="1"/>
  <c r="K81" i="1" l="1"/>
  <c r="L81" i="1" s="1"/>
  <c r="K82" i="1" l="1"/>
  <c r="L82" i="1" s="1"/>
  <c r="K83" i="1" l="1"/>
  <c r="L83" i="1" s="1"/>
  <c r="K84" i="1" l="1"/>
  <c r="L84" i="1" s="1"/>
  <c r="K85" i="1" l="1"/>
  <c r="L85" i="1" s="1"/>
  <c r="K86" i="1" l="1"/>
  <c r="L86" i="1" s="1"/>
  <c r="K87" i="1" l="1"/>
  <c r="L87" i="1" s="1"/>
  <c r="K88" i="1" l="1"/>
  <c r="L88" i="1" s="1"/>
  <c r="K89" i="1" l="1"/>
  <c r="L89" i="1" s="1"/>
  <c r="K90" i="1" l="1"/>
  <c r="L90" i="1" s="1"/>
  <c r="K91" i="1" l="1"/>
  <c r="L91" i="1" s="1"/>
  <c r="K92" i="1" l="1"/>
  <c r="L92" i="1" s="1"/>
  <c r="K93" i="1" l="1"/>
  <c r="L93" i="1" s="1"/>
  <c r="K94" i="1" l="1"/>
  <c r="L94" i="1" s="1"/>
  <c r="K95" i="1" l="1"/>
  <c r="L95" i="1" s="1"/>
  <c r="K96" i="1" l="1"/>
  <c r="L96" i="1" s="1"/>
  <c r="K97" i="1" l="1"/>
  <c r="L97" i="1" s="1"/>
  <c r="K98" i="1" l="1"/>
  <c r="L98" i="1" s="1"/>
  <c r="K99" i="1" l="1"/>
  <c r="L99" i="1" s="1"/>
  <c r="K100" i="1" l="1"/>
  <c r="L100" i="1" s="1"/>
  <c r="K101" i="1" l="1"/>
  <c r="L101" i="1" s="1"/>
  <c r="K102" i="1" l="1"/>
  <c r="L102" i="1" s="1"/>
  <c r="K103" i="1" l="1"/>
  <c r="L103" i="1" s="1"/>
  <c r="K104" i="1" l="1"/>
  <c r="L104" i="1" s="1"/>
  <c r="K105" i="1" l="1"/>
  <c r="L105" i="1" s="1"/>
  <c r="K106" i="1" l="1"/>
  <c r="L106" i="1" s="1"/>
  <c r="K107" i="1" l="1"/>
  <c r="L107" i="1" s="1"/>
  <c r="K108" i="1" l="1"/>
  <c r="L108" i="1" s="1"/>
  <c r="K109" i="1" l="1"/>
  <c r="L109" i="1" s="1"/>
  <c r="K110" i="1" l="1"/>
  <c r="L110" i="1" s="1"/>
  <c r="K111" i="1" l="1"/>
  <c r="L111" i="1" s="1"/>
  <c r="K112" i="1" l="1"/>
  <c r="L112" i="1" s="1"/>
  <c r="K113" i="1" l="1"/>
  <c r="L113" i="1" s="1"/>
  <c r="K114" i="1" l="1"/>
  <c r="L114" i="1" s="1"/>
  <c r="K115" i="1" l="1"/>
  <c r="L115" i="1" s="1"/>
  <c r="K116" i="1" l="1"/>
  <c r="L116" i="1" s="1"/>
  <c r="K117" i="1" l="1"/>
  <c r="L117" i="1" s="1"/>
  <c r="K118" i="1" l="1"/>
  <c r="L118" i="1" s="1"/>
  <c r="K119" i="1" l="1"/>
  <c r="L119" i="1" s="1"/>
  <c r="K120" i="1" l="1"/>
  <c r="L120" i="1" s="1"/>
  <c r="K121" i="1" l="1"/>
  <c r="L121" i="1" s="1"/>
  <c r="K122" i="1" l="1"/>
  <c r="L122" i="1" s="1"/>
  <c r="K123" i="1" l="1"/>
  <c r="L123" i="1" s="1"/>
  <c r="K124" i="1" l="1"/>
  <c r="L124" i="1" s="1"/>
  <c r="K125" i="1" l="1"/>
  <c r="L125" i="1" s="1"/>
  <c r="K126" i="1" l="1"/>
  <c r="L126" i="1" s="1"/>
  <c r="K127" i="1" l="1"/>
  <c r="L127" i="1" s="1"/>
  <c r="K128" i="1" l="1"/>
  <c r="L128" i="1" s="1"/>
  <c r="K129" i="1" l="1"/>
  <c r="L129" i="1" s="1"/>
  <c r="K130" i="1" l="1"/>
  <c r="L130" i="1" s="1"/>
  <c r="K131" i="1" l="1"/>
  <c r="L131" i="1" s="1"/>
  <c r="K132" i="1" l="1"/>
  <c r="L132" i="1" s="1"/>
  <c r="K133" i="1" l="1"/>
  <c r="L133" i="1" s="1"/>
  <c r="K134" i="1" l="1"/>
  <c r="L134" i="1" s="1"/>
  <c r="K135" i="1" l="1"/>
  <c r="L135" i="1" s="1"/>
  <c r="K136" i="1" l="1"/>
  <c r="L136" i="1" s="1"/>
  <c r="K137" i="1" l="1"/>
  <c r="L137" i="1" s="1"/>
  <c r="K138" i="1" l="1"/>
  <c r="L138" i="1" s="1"/>
  <c r="K139" i="1" l="1"/>
  <c r="L139" i="1" s="1"/>
  <c r="K140" i="1" l="1"/>
  <c r="L140" i="1" s="1"/>
  <c r="K141" i="1" l="1"/>
  <c r="L141" i="1" s="1"/>
  <c r="K142" i="1" l="1"/>
  <c r="L142" i="1" s="1"/>
  <c r="K143" i="1" l="1"/>
  <c r="L143" i="1" s="1"/>
  <c r="K144" i="1" l="1"/>
  <c r="L144" i="1" s="1"/>
  <c r="K145" i="1" l="1"/>
  <c r="L145" i="1" s="1"/>
  <c r="K146" i="1" l="1"/>
  <c r="L146" i="1" s="1"/>
  <c r="K147" i="1" l="1"/>
  <c r="L147" i="1" s="1"/>
  <c r="K148" i="1" l="1"/>
  <c r="L148" i="1" s="1"/>
  <c r="K149" i="1" l="1"/>
  <c r="L149" i="1" s="1"/>
  <c r="K150" i="1" l="1"/>
  <c r="L150" i="1" s="1"/>
  <c r="K151" i="1" l="1"/>
  <c r="L151" i="1" s="1"/>
  <c r="K152" i="1" l="1"/>
  <c r="L152" i="1" s="1"/>
  <c r="K153" i="1" l="1"/>
  <c r="L153" i="1" s="1"/>
  <c r="K154" i="1" l="1"/>
  <c r="L154" i="1" s="1"/>
  <c r="K155" i="1" l="1"/>
  <c r="L155" i="1" s="1"/>
  <c r="K156" i="1" l="1"/>
  <c r="L156" i="1" s="1"/>
  <c r="K157" i="1" l="1"/>
  <c r="L157" i="1" s="1"/>
  <c r="K158" i="1" l="1"/>
  <c r="L158" i="1" s="1"/>
  <c r="K159" i="1" l="1"/>
  <c r="L159" i="1" s="1"/>
  <c r="K160" i="1" l="1"/>
  <c r="L160" i="1" s="1"/>
  <c r="K161" i="1" l="1"/>
  <c r="L161" i="1" s="1"/>
  <c r="K162" i="1" l="1"/>
  <c r="L162" i="1" s="1"/>
  <c r="K163" i="1" l="1"/>
  <c r="L163" i="1" s="1"/>
  <c r="K164" i="1" l="1"/>
  <c r="L164" i="1" s="1"/>
  <c r="K165" i="1" l="1"/>
  <c r="L165" i="1" s="1"/>
  <c r="K166" i="1" l="1"/>
  <c r="L166" i="1" s="1"/>
  <c r="K167" i="1" l="1"/>
  <c r="L167" i="1" s="1"/>
  <c r="K168" i="1" l="1"/>
  <c r="L168" i="1" s="1"/>
  <c r="K169" i="1" l="1"/>
  <c r="L169" i="1" s="1"/>
  <c r="K170" i="1" l="1"/>
  <c r="L170" i="1" s="1"/>
  <c r="K171" i="1" l="1"/>
  <c r="L171" i="1" s="1"/>
  <c r="K172" i="1" l="1"/>
  <c r="L172" i="1" s="1"/>
  <c r="K173" i="1" l="1"/>
  <c r="L173" i="1" s="1"/>
  <c r="K174" i="1" l="1"/>
  <c r="L174" i="1" s="1"/>
  <c r="K175" i="1" l="1"/>
  <c r="L175" i="1" s="1"/>
  <c r="K176" i="1" l="1"/>
  <c r="L176" i="1" s="1"/>
  <c r="K177" i="1" l="1"/>
  <c r="L177" i="1" s="1"/>
  <c r="K178" i="1" l="1"/>
  <c r="L178" i="1" s="1"/>
  <c r="K179" i="1" l="1"/>
  <c r="L179" i="1" s="1"/>
  <c r="K180" i="1" l="1"/>
  <c r="L180" i="1" s="1"/>
  <c r="K181" i="1" l="1"/>
  <c r="L181" i="1" s="1"/>
  <c r="K182" i="1" l="1"/>
  <c r="L182" i="1" s="1"/>
  <c r="K183" i="1" l="1"/>
  <c r="L183" i="1" s="1"/>
  <c r="K184" i="1" l="1"/>
  <c r="L184" i="1" s="1"/>
  <c r="K185" i="1" l="1"/>
  <c r="L185" i="1" s="1"/>
  <c r="K186" i="1" l="1"/>
  <c r="L186" i="1" s="1"/>
  <c r="K187" i="1" l="1"/>
  <c r="L187" i="1" s="1"/>
  <c r="K188" i="1" l="1"/>
  <c r="L188" i="1" s="1"/>
  <c r="K189" i="1" l="1"/>
  <c r="L189" i="1" s="1"/>
  <c r="K190" i="1" l="1"/>
  <c r="L190" i="1" s="1"/>
  <c r="K191" i="1" l="1"/>
  <c r="L191" i="1" s="1"/>
  <c r="K192" i="1" l="1"/>
  <c r="L192" i="1" s="1"/>
  <c r="K193" i="1" l="1"/>
  <c r="L193" i="1" s="1"/>
  <c r="K194" i="1" l="1"/>
  <c r="L194" i="1" s="1"/>
  <c r="K195" i="1" l="1"/>
  <c r="L195" i="1" s="1"/>
  <c r="K196" i="1" l="1"/>
  <c r="L196" i="1" s="1"/>
  <c r="K197" i="1" l="1"/>
  <c r="L197" i="1" s="1"/>
  <c r="K198" i="1" l="1"/>
  <c r="L198" i="1" s="1"/>
  <c r="K199" i="1" l="1"/>
  <c r="L199" i="1" s="1"/>
  <c r="K200" i="1" l="1"/>
  <c r="L200" i="1" s="1"/>
  <c r="K201" i="1" l="1"/>
  <c r="L201" i="1" s="1"/>
  <c r="K202" i="1" l="1"/>
  <c r="L202" i="1" s="1"/>
  <c r="K203" i="1" l="1"/>
  <c r="L203" i="1" s="1"/>
  <c r="K204" i="1" l="1"/>
  <c r="L204" i="1" s="1"/>
  <c r="K205" i="1" l="1"/>
  <c r="L205" i="1" s="1"/>
  <c r="K206" i="1" l="1"/>
  <c r="L206" i="1" s="1"/>
  <c r="K207" i="1" l="1"/>
  <c r="L207" i="1" s="1"/>
  <c r="K208" i="1" l="1"/>
  <c r="L208" i="1" s="1"/>
  <c r="K209" i="1" l="1"/>
  <c r="L209" i="1" s="1"/>
  <c r="K210" i="1" l="1"/>
  <c r="L210" i="1" s="1"/>
  <c r="K211" i="1" l="1"/>
  <c r="L211" i="1" s="1"/>
  <c r="K212" i="1" l="1"/>
  <c r="L212" i="1" s="1"/>
  <c r="K213" i="1" l="1"/>
  <c r="L213" i="1" s="1"/>
  <c r="K214" i="1" l="1"/>
  <c r="L214" i="1" s="1"/>
  <c r="K215" i="1" l="1"/>
  <c r="L215" i="1" s="1"/>
  <c r="K216" i="1" l="1"/>
  <c r="L216" i="1" s="1"/>
  <c r="K217" i="1" l="1"/>
  <c r="L217" i="1" s="1"/>
  <c r="K218" i="1" l="1"/>
  <c r="L218" i="1" s="1"/>
  <c r="K219" i="1" l="1"/>
  <c r="L219" i="1" s="1"/>
  <c r="K220" i="1" l="1"/>
  <c r="L220" i="1" s="1"/>
  <c r="K221" i="1" l="1"/>
  <c r="L221" i="1" s="1"/>
  <c r="K222" i="1" l="1"/>
  <c r="L222" i="1" s="1"/>
  <c r="K223" i="1" l="1"/>
  <c r="L223" i="1" s="1"/>
  <c r="K224" i="1" l="1"/>
  <c r="L224" i="1" s="1"/>
  <c r="K225" i="1" l="1"/>
  <c r="L225" i="1" s="1"/>
  <c r="K226" i="1" l="1"/>
  <c r="L226" i="1" s="1"/>
  <c r="K227" i="1" l="1"/>
  <c r="L227" i="1" s="1"/>
  <c r="K228" i="1" l="1"/>
  <c r="L228" i="1" s="1"/>
  <c r="K229" i="1" l="1"/>
  <c r="L229" i="1" s="1"/>
  <c r="K230" i="1" l="1"/>
  <c r="L230" i="1" s="1"/>
  <c r="K231" i="1" l="1"/>
  <c r="L231" i="1" s="1"/>
  <c r="K232" i="1" l="1"/>
  <c r="L232" i="1" s="1"/>
  <c r="K233" i="1" l="1"/>
  <c r="L233" i="1" s="1"/>
  <c r="K234" i="1" l="1"/>
  <c r="L234" i="1" s="1"/>
  <c r="K235" i="1" l="1"/>
  <c r="L235" i="1" s="1"/>
  <c r="K236" i="1" l="1"/>
  <c r="L236" i="1" s="1"/>
  <c r="K237" i="1" l="1"/>
  <c r="L237" i="1" s="1"/>
  <c r="K238" i="1" l="1"/>
  <c r="L238" i="1" s="1"/>
  <c r="K239" i="1" l="1"/>
  <c r="L239" i="1" s="1"/>
  <c r="K240" i="1" l="1"/>
  <c r="L240" i="1" s="1"/>
  <c r="K241" i="1" l="1"/>
  <c r="L241" i="1" s="1"/>
  <c r="K242" i="1" l="1"/>
  <c r="L242" i="1" s="1"/>
  <c r="K243" i="1" l="1"/>
  <c r="L243" i="1" s="1"/>
  <c r="K244" i="1" l="1"/>
  <c r="L244" i="1" s="1"/>
  <c r="K245" i="1" l="1"/>
  <c r="L245" i="1" s="1"/>
  <c r="K246" i="1" l="1"/>
  <c r="L246" i="1" s="1"/>
  <c r="K247" i="1" l="1"/>
  <c r="L247" i="1" s="1"/>
  <c r="K248" i="1" l="1"/>
  <c r="L248" i="1" s="1"/>
  <c r="K249" i="1" l="1"/>
  <c r="L249" i="1" s="1"/>
  <c r="K250" i="1" l="1"/>
  <c r="L250" i="1" s="1"/>
  <c r="K251" i="1" l="1"/>
  <c r="L251" i="1" s="1"/>
  <c r="K252" i="1" l="1"/>
  <c r="L252" i="1" s="1"/>
  <c r="K253" i="1" l="1"/>
  <c r="L253" i="1" s="1"/>
  <c r="K254" i="1" l="1"/>
  <c r="L254" i="1" s="1"/>
  <c r="K255" i="1" l="1"/>
  <c r="L255" i="1" s="1"/>
  <c r="K256" i="1" l="1"/>
  <c r="L256" i="1" s="1"/>
  <c r="K257" i="1" l="1"/>
  <c r="L257" i="1" s="1"/>
  <c r="K258" i="1" l="1"/>
  <c r="L258" i="1" s="1"/>
  <c r="K259" i="1" l="1"/>
  <c r="L259" i="1" s="1"/>
  <c r="K260" i="1" l="1"/>
  <c r="L260" i="1" s="1"/>
  <c r="K261" i="1" l="1"/>
  <c r="L261" i="1" s="1"/>
  <c r="K262" i="1" l="1"/>
  <c r="L262" i="1" s="1"/>
  <c r="K263" i="1" l="1"/>
  <c r="L263" i="1" s="1"/>
  <c r="K264" i="1" l="1"/>
  <c r="L264" i="1" s="1"/>
  <c r="K265" i="1" l="1"/>
  <c r="L265" i="1" s="1"/>
  <c r="K266" i="1" l="1"/>
  <c r="L266" i="1" s="1"/>
  <c r="K267" i="1" l="1"/>
  <c r="L267" i="1" s="1"/>
  <c r="K268" i="1" l="1"/>
  <c r="L268" i="1" s="1"/>
  <c r="K269" i="1" l="1"/>
  <c r="L269" i="1" s="1"/>
  <c r="K270" i="1" l="1"/>
  <c r="L270" i="1" s="1"/>
  <c r="K271" i="1" l="1"/>
  <c r="L271" i="1" s="1"/>
  <c r="K272" i="1" l="1"/>
  <c r="L272" i="1" s="1"/>
  <c r="K273" i="1" l="1"/>
  <c r="L273" i="1" s="1"/>
  <c r="K274" i="1" l="1"/>
  <c r="L274" i="1" s="1"/>
  <c r="K275" i="1" l="1"/>
  <c r="L275" i="1" s="1"/>
  <c r="K276" i="1" l="1"/>
  <c r="L276" i="1" s="1"/>
  <c r="K277" i="1" l="1"/>
  <c r="L277" i="1" s="1"/>
  <c r="K278" i="1" l="1"/>
  <c r="L278" i="1" s="1"/>
  <c r="K279" i="1" l="1"/>
  <c r="L279" i="1" s="1"/>
  <c r="K280" i="1" l="1"/>
  <c r="L280" i="1" s="1"/>
  <c r="K281" i="1" l="1"/>
  <c r="L281" i="1" s="1"/>
  <c r="K282" i="1" l="1"/>
  <c r="L282" i="1" s="1"/>
  <c r="K283" i="1" l="1"/>
  <c r="L283" i="1" s="1"/>
  <c r="K284" i="1" l="1"/>
  <c r="L284" i="1" s="1"/>
  <c r="K285" i="1" l="1"/>
  <c r="L285" i="1" s="1"/>
  <c r="K286" i="1" l="1"/>
  <c r="L286" i="1" s="1"/>
  <c r="K287" i="1" l="1"/>
  <c r="L287" i="1" s="1"/>
  <c r="K288" i="1" l="1"/>
  <c r="L288" i="1" s="1"/>
  <c r="K289" i="1" l="1"/>
  <c r="L289" i="1" s="1"/>
  <c r="K290" i="1" l="1"/>
  <c r="L290" i="1" s="1"/>
  <c r="K291" i="1" l="1"/>
  <c r="L291" i="1" s="1"/>
  <c r="K292" i="1" l="1"/>
  <c r="L292" i="1" s="1"/>
  <c r="K293" i="1" l="1"/>
  <c r="L293" i="1" s="1"/>
  <c r="K294" i="1" l="1"/>
  <c r="L294" i="1" s="1"/>
  <c r="K295" i="1" l="1"/>
  <c r="L295" i="1" s="1"/>
  <c r="K296" i="1" l="1"/>
  <c r="L296" i="1" s="1"/>
  <c r="K297" i="1" l="1"/>
  <c r="L297" i="1" s="1"/>
  <c r="K298" i="1" l="1"/>
  <c r="L298" i="1" s="1"/>
  <c r="K299" i="1" l="1"/>
  <c r="L299" i="1" s="1"/>
  <c r="K300" i="1" l="1"/>
  <c r="L300" i="1" s="1"/>
  <c r="K301" i="1" l="1"/>
  <c r="L301" i="1" s="1"/>
  <c r="K302" i="1" l="1"/>
  <c r="L302" i="1" s="1"/>
  <c r="K303" i="1" l="1"/>
  <c r="L303" i="1" s="1"/>
  <c r="K304" i="1" l="1"/>
  <c r="L304" i="1" s="1"/>
  <c r="K305" i="1" l="1"/>
  <c r="L305" i="1" s="1"/>
  <c r="K306" i="1" l="1"/>
  <c r="L306" i="1" s="1"/>
  <c r="K307" i="1" l="1"/>
  <c r="L307" i="1" s="1"/>
  <c r="K308" i="1" l="1"/>
  <c r="L308" i="1" s="1"/>
  <c r="K309" i="1" l="1"/>
  <c r="L309" i="1" s="1"/>
  <c r="K310" i="1" l="1"/>
  <c r="L310" i="1" s="1"/>
  <c r="K311" i="1" l="1"/>
  <c r="L311" i="1" s="1"/>
  <c r="K312" i="1" l="1"/>
  <c r="L312" i="1" s="1"/>
  <c r="K313" i="1" l="1"/>
  <c r="L313" i="1" s="1"/>
  <c r="K314" i="1" l="1"/>
  <c r="L314" i="1" s="1"/>
  <c r="K315" i="1" l="1"/>
  <c r="L315" i="1" s="1"/>
  <c r="K316" i="1" l="1"/>
  <c r="L316" i="1" s="1"/>
  <c r="K317" i="1" l="1"/>
  <c r="L317" i="1" s="1"/>
  <c r="K318" i="1" l="1"/>
  <c r="L318" i="1" s="1"/>
  <c r="K319" i="1" l="1"/>
  <c r="L319" i="1" s="1"/>
  <c r="K320" i="1" l="1"/>
  <c r="L320" i="1" s="1"/>
  <c r="K321" i="1" l="1"/>
  <c r="L321" i="1" s="1"/>
  <c r="K322" i="1" l="1"/>
  <c r="L322" i="1" s="1"/>
  <c r="K323" i="1" l="1"/>
  <c r="L323" i="1" s="1"/>
  <c r="K324" i="1" l="1"/>
  <c r="L324" i="1" s="1"/>
  <c r="K325" i="1" l="1"/>
  <c r="L325" i="1" s="1"/>
  <c r="K326" i="1" l="1"/>
  <c r="L326" i="1" s="1"/>
  <c r="K327" i="1" l="1"/>
  <c r="L327" i="1" s="1"/>
  <c r="K328" i="1" l="1"/>
  <c r="L328" i="1" s="1"/>
  <c r="K329" i="1" l="1"/>
  <c r="L329" i="1" s="1"/>
  <c r="K330" i="1" l="1"/>
  <c r="L330" i="1" s="1"/>
  <c r="K331" i="1" l="1"/>
  <c r="L331" i="1" s="1"/>
  <c r="K332" i="1" l="1"/>
  <c r="L332" i="1" s="1"/>
  <c r="K333" i="1" l="1"/>
  <c r="L333" i="1" s="1"/>
  <c r="K334" i="1" l="1"/>
  <c r="L334" i="1" s="1"/>
  <c r="K335" i="1" l="1"/>
  <c r="L335" i="1" s="1"/>
  <c r="K336" i="1" l="1"/>
  <c r="L336" i="1" s="1"/>
  <c r="K337" i="1" l="1"/>
  <c r="L337" i="1" s="1"/>
  <c r="K338" i="1" l="1"/>
  <c r="L338" i="1" s="1"/>
  <c r="K339" i="1" l="1"/>
  <c r="L339" i="1" s="1"/>
  <c r="K340" i="1" l="1"/>
  <c r="L340" i="1" s="1"/>
  <c r="K341" i="1" l="1"/>
  <c r="L341" i="1" s="1"/>
  <c r="K342" i="1" l="1"/>
  <c r="L342" i="1" s="1"/>
  <c r="K343" i="1" l="1"/>
  <c r="L343" i="1" s="1"/>
  <c r="K344" i="1" l="1"/>
  <c r="L344" i="1" s="1"/>
  <c r="K345" i="1" l="1"/>
  <c r="L345" i="1" s="1"/>
  <c r="K346" i="1" l="1"/>
  <c r="L346" i="1" s="1"/>
  <c r="K347" i="1" l="1"/>
  <c r="L347" i="1" s="1"/>
  <c r="K348" i="1" l="1"/>
  <c r="L348" i="1" s="1"/>
  <c r="K349" i="1" l="1"/>
  <c r="L349" i="1" s="1"/>
  <c r="K350" i="1" l="1"/>
  <c r="L350" i="1" s="1"/>
  <c r="K351" i="1" l="1"/>
  <c r="L351" i="1" s="1"/>
  <c r="K352" i="1" l="1"/>
  <c r="L352" i="1" s="1"/>
  <c r="K353" i="1" l="1"/>
  <c r="L353" i="1" s="1"/>
  <c r="K354" i="1" l="1"/>
  <c r="L354" i="1" s="1"/>
  <c r="K355" i="1" l="1"/>
  <c r="L355" i="1" s="1"/>
  <c r="K356" i="1" l="1"/>
  <c r="L356" i="1" s="1"/>
  <c r="K357" i="1" l="1"/>
  <c r="L357" i="1" s="1"/>
  <c r="K358" i="1" l="1"/>
  <c r="L358" i="1" s="1"/>
  <c r="K359" i="1" l="1"/>
  <c r="L359" i="1" s="1"/>
  <c r="K360" i="1" l="1"/>
  <c r="L360" i="1" s="1"/>
  <c r="K361" i="1" l="1"/>
  <c r="L361" i="1" s="1"/>
  <c r="K362" i="1" l="1"/>
  <c r="L362" i="1" s="1"/>
  <c r="K363" i="1" l="1"/>
  <c r="L363" i="1" s="1"/>
  <c r="K364" i="1" l="1"/>
  <c r="L364" i="1" s="1"/>
  <c r="K365" i="1" l="1"/>
  <c r="L365" i="1" s="1"/>
  <c r="K366" i="1" l="1"/>
  <c r="L366" i="1" s="1"/>
  <c r="K367" i="1" l="1"/>
  <c r="L367" i="1" s="1"/>
  <c r="K368" i="1" l="1"/>
  <c r="L368" i="1" s="1"/>
  <c r="K369" i="1" l="1"/>
  <c r="L369" i="1" s="1"/>
  <c r="K370" i="1" l="1"/>
  <c r="L370" i="1" s="1"/>
  <c r="K371" i="1" l="1"/>
  <c r="L371" i="1" s="1"/>
  <c r="K372" i="1" l="1"/>
  <c r="L372" i="1" s="1"/>
  <c r="K373" i="1" l="1"/>
  <c r="L373" i="1" s="1"/>
  <c r="K374" i="1" l="1"/>
  <c r="L374" i="1" s="1"/>
  <c r="K375" i="1" l="1"/>
  <c r="L375" i="1" s="1"/>
  <c r="K376" i="1" l="1"/>
  <c r="L376" i="1" s="1"/>
  <c r="K377" i="1" l="1"/>
  <c r="L377" i="1" s="1"/>
  <c r="K378" i="1" l="1"/>
  <c r="L378" i="1" s="1"/>
  <c r="K379" i="1" l="1"/>
  <c r="L379" i="1" s="1"/>
  <c r="K380" i="1" l="1"/>
  <c r="L380" i="1" s="1"/>
  <c r="K381" i="1" l="1"/>
  <c r="L381" i="1" s="1"/>
  <c r="K382" i="1" l="1"/>
  <c r="L382" i="1" s="1"/>
  <c r="K383" i="1" l="1"/>
  <c r="L383" i="1" s="1"/>
  <c r="K384" i="1" l="1"/>
  <c r="L384" i="1" s="1"/>
  <c r="K385" i="1" l="1"/>
  <c r="L385" i="1" s="1"/>
  <c r="K386" i="1" l="1"/>
  <c r="L386" i="1" s="1"/>
  <c r="K387" i="1" l="1"/>
  <c r="L387" i="1" s="1"/>
  <c r="K388" i="1" l="1"/>
  <c r="L388" i="1" s="1"/>
  <c r="K389" i="1" l="1"/>
  <c r="L389" i="1" s="1"/>
  <c r="K390" i="1" l="1"/>
  <c r="L390" i="1" s="1"/>
  <c r="K391" i="1" l="1"/>
  <c r="L391" i="1" s="1"/>
  <c r="K392" i="1" l="1"/>
  <c r="L392" i="1" s="1"/>
  <c r="K393" i="1" l="1"/>
  <c r="L393" i="1" s="1"/>
  <c r="K394" i="1" l="1"/>
  <c r="L394" i="1" s="1"/>
  <c r="K395" i="1" l="1"/>
  <c r="L395" i="1" s="1"/>
  <c r="K396" i="1" l="1"/>
  <c r="L396" i="1" s="1"/>
  <c r="K397" i="1" l="1"/>
  <c r="L397" i="1" s="1"/>
  <c r="K398" i="1" l="1"/>
  <c r="L398" i="1" s="1"/>
  <c r="K399" i="1" l="1"/>
  <c r="L399" i="1" s="1"/>
  <c r="K400" i="1" l="1"/>
  <c r="L400" i="1" s="1"/>
  <c r="K401" i="1" l="1"/>
  <c r="L401" i="1" s="1"/>
  <c r="K402" i="1" l="1"/>
  <c r="L402" i="1" s="1"/>
  <c r="K403" i="1" l="1"/>
  <c r="L403" i="1" s="1"/>
  <c r="K404" i="1" l="1"/>
  <c r="L404" i="1" s="1"/>
  <c r="K405" i="1" l="1"/>
  <c r="L405" i="1" s="1"/>
  <c r="K406" i="1" l="1"/>
  <c r="L406" i="1" s="1"/>
  <c r="K407" i="1" l="1"/>
  <c r="L407" i="1" s="1"/>
  <c r="K408" i="1" l="1"/>
  <c r="L408" i="1" s="1"/>
  <c r="K409" i="1" l="1"/>
  <c r="L409" i="1" s="1"/>
  <c r="K410" i="1" l="1"/>
  <c r="L410" i="1" s="1"/>
  <c r="K411" i="1" l="1"/>
  <c r="L411" i="1" s="1"/>
  <c r="K412" i="1" l="1"/>
  <c r="L412" i="1" s="1"/>
  <c r="K413" i="1" l="1"/>
  <c r="L413" i="1" s="1"/>
  <c r="K414" i="1" l="1"/>
  <c r="L414" i="1" s="1"/>
  <c r="K415" i="1" l="1"/>
  <c r="L415" i="1" s="1"/>
  <c r="K416" i="1" l="1"/>
  <c r="L416" i="1" s="1"/>
  <c r="K417" i="1" l="1"/>
  <c r="L417" i="1" s="1"/>
  <c r="K418" i="1" l="1"/>
  <c r="L418" i="1" s="1"/>
  <c r="K419" i="1" l="1"/>
  <c r="L419" i="1" s="1"/>
  <c r="K420" i="1" l="1"/>
  <c r="L420" i="1" s="1"/>
  <c r="K421" i="1" l="1"/>
  <c r="L421" i="1" s="1"/>
  <c r="K422" i="1" l="1"/>
  <c r="L422" i="1" s="1"/>
  <c r="K423" i="1" l="1"/>
  <c r="L423" i="1" s="1"/>
  <c r="K424" i="1" l="1"/>
  <c r="L424" i="1" s="1"/>
  <c r="K425" i="1" l="1"/>
  <c r="L425" i="1" s="1"/>
  <c r="K426" i="1" l="1"/>
  <c r="L426" i="1" s="1"/>
  <c r="K427" i="1" l="1"/>
  <c r="L427" i="1" s="1"/>
  <c r="K428" i="1" l="1"/>
  <c r="L428" i="1" s="1"/>
  <c r="K429" i="1" l="1"/>
  <c r="L429" i="1" s="1"/>
  <c r="K430" i="1" l="1"/>
  <c r="L430" i="1" s="1"/>
  <c r="K431" i="1" l="1"/>
  <c r="L431" i="1" s="1"/>
  <c r="K432" i="1" l="1"/>
  <c r="L432" i="1" s="1"/>
  <c r="K433" i="1" l="1"/>
  <c r="L433" i="1" s="1"/>
  <c r="K434" i="1" l="1"/>
  <c r="L434" i="1" s="1"/>
  <c r="K435" i="1" l="1"/>
  <c r="L435" i="1" s="1"/>
  <c r="K436" i="1" l="1"/>
  <c r="L436" i="1" s="1"/>
  <c r="K437" i="1" l="1"/>
  <c r="L437" i="1" s="1"/>
  <c r="K438" i="1" l="1"/>
  <c r="L438" i="1" s="1"/>
  <c r="K439" i="1" l="1"/>
  <c r="L439" i="1" s="1"/>
  <c r="K440" i="1" l="1"/>
  <c r="L440" i="1" s="1"/>
  <c r="K441" i="1" l="1"/>
  <c r="L441" i="1" s="1"/>
  <c r="K442" i="1" l="1"/>
  <c r="L442" i="1" s="1"/>
  <c r="K443" i="1" l="1"/>
  <c r="L443" i="1" s="1"/>
  <c r="K444" i="1" l="1"/>
  <c r="L444" i="1" s="1"/>
  <c r="K445" i="1" l="1"/>
  <c r="L445" i="1" s="1"/>
  <c r="K446" i="1" l="1"/>
  <c r="L446" i="1" s="1"/>
  <c r="K447" i="1" l="1"/>
  <c r="L447" i="1" s="1"/>
  <c r="K448" i="1" l="1"/>
  <c r="L448" i="1" s="1"/>
  <c r="K449" i="1" l="1"/>
  <c r="L449" i="1" s="1"/>
  <c r="K450" i="1" l="1"/>
  <c r="L450" i="1" s="1"/>
  <c r="K451" i="1" l="1"/>
  <c r="L451" i="1" s="1"/>
  <c r="K452" i="1" l="1"/>
  <c r="L452" i="1" s="1"/>
  <c r="K453" i="1" l="1"/>
  <c r="L453" i="1" s="1"/>
  <c r="K454" i="1" l="1"/>
  <c r="L454" i="1" s="1"/>
  <c r="K455" i="1" l="1"/>
  <c r="L455" i="1" s="1"/>
  <c r="K456" i="1" l="1"/>
  <c r="L456" i="1" s="1"/>
  <c r="K457" i="1" l="1"/>
  <c r="L457" i="1" s="1"/>
  <c r="K458" i="1" l="1"/>
  <c r="L458" i="1" s="1"/>
  <c r="K459" i="1" l="1"/>
  <c r="L459" i="1" s="1"/>
  <c r="K460" i="1" l="1"/>
  <c r="L460" i="1" s="1"/>
  <c r="K461" i="1" l="1"/>
  <c r="L461" i="1" s="1"/>
  <c r="K462" i="1" l="1"/>
  <c r="L462" i="1" s="1"/>
  <c r="K463" i="1" l="1"/>
  <c r="L463" i="1" s="1"/>
  <c r="K464" i="1" l="1"/>
  <c r="L464" i="1" s="1"/>
  <c r="K465" i="1" l="1"/>
  <c r="L465" i="1" s="1"/>
  <c r="K466" i="1" l="1"/>
  <c r="L466" i="1" s="1"/>
  <c r="K467" i="1" l="1"/>
  <c r="L467" i="1" s="1"/>
  <c r="K468" i="1" l="1"/>
  <c r="L468" i="1" s="1"/>
  <c r="K469" i="1" l="1"/>
  <c r="L469" i="1" s="1"/>
  <c r="K470" i="1" l="1"/>
  <c r="L470" i="1" s="1"/>
  <c r="K471" i="1" l="1"/>
  <c r="L471" i="1" s="1"/>
  <c r="K472" i="1" l="1"/>
  <c r="L472" i="1" s="1"/>
  <c r="K473" i="1" l="1"/>
  <c r="L473" i="1" s="1"/>
  <c r="K474" i="1" l="1"/>
  <c r="L474" i="1" s="1"/>
  <c r="K475" i="1" l="1"/>
  <c r="L475" i="1" s="1"/>
  <c r="K476" i="1" l="1"/>
  <c r="L476" i="1" s="1"/>
  <c r="K477" i="1" l="1"/>
  <c r="L477" i="1" s="1"/>
  <c r="K478" i="1" l="1"/>
  <c r="L478" i="1" s="1"/>
  <c r="K479" i="1" l="1"/>
  <c r="L479" i="1" s="1"/>
  <c r="K480" i="1" l="1"/>
  <c r="L480" i="1" s="1"/>
  <c r="K481" i="1" l="1"/>
  <c r="L481" i="1" s="1"/>
  <c r="K482" i="1" l="1"/>
  <c r="L482" i="1" s="1"/>
  <c r="K483" i="1" l="1"/>
  <c r="L483" i="1" s="1"/>
  <c r="K484" i="1" l="1"/>
  <c r="L484" i="1" s="1"/>
  <c r="K485" i="1" l="1"/>
  <c r="L485" i="1" s="1"/>
  <c r="K486" i="1" l="1"/>
  <c r="L486" i="1" s="1"/>
  <c r="K487" i="1" l="1"/>
  <c r="L487" i="1" s="1"/>
  <c r="K488" i="1" l="1"/>
  <c r="L488" i="1" s="1"/>
  <c r="K489" i="1" l="1"/>
  <c r="L489" i="1" s="1"/>
  <c r="K490" i="1" l="1"/>
  <c r="L490" i="1" s="1"/>
  <c r="K491" i="1" l="1"/>
  <c r="L491" i="1" s="1"/>
  <c r="K492" i="1" l="1"/>
  <c r="L492" i="1" s="1"/>
  <c r="K493" i="1" l="1"/>
  <c r="L493" i="1" s="1"/>
  <c r="K494" i="1" l="1"/>
  <c r="L494" i="1" s="1"/>
  <c r="K495" i="1" l="1"/>
  <c r="L495" i="1" s="1"/>
  <c r="K496" i="1" l="1"/>
  <c r="L496" i="1" s="1"/>
  <c r="K497" i="1" l="1"/>
  <c r="L497" i="1" s="1"/>
  <c r="K498" i="1" l="1"/>
  <c r="L498" i="1" s="1"/>
  <c r="K499" i="1" l="1"/>
  <c r="L499" i="1" s="1"/>
  <c r="K500" i="1" l="1"/>
  <c r="L500" i="1" s="1"/>
  <c r="K501" i="1" l="1"/>
  <c r="L501" i="1" s="1"/>
  <c r="K502" i="1" l="1"/>
  <c r="L502" i="1" s="1"/>
  <c r="K503" i="1" l="1"/>
  <c r="L503" i="1" s="1"/>
  <c r="K504" i="1" l="1"/>
  <c r="L504" i="1" s="1"/>
  <c r="K505" i="1" l="1"/>
  <c r="L505" i="1" s="1"/>
  <c r="K506" i="1" l="1"/>
  <c r="L506" i="1" s="1"/>
  <c r="K507" i="1" l="1"/>
  <c r="L507" i="1" s="1"/>
  <c r="K508" i="1" l="1"/>
  <c r="L508" i="1" s="1"/>
  <c r="K509" i="1" l="1"/>
  <c r="L509" i="1" s="1"/>
  <c r="K510" i="1" l="1"/>
  <c r="L510" i="1" s="1"/>
  <c r="K511" i="1" l="1"/>
  <c r="L511" i="1" s="1"/>
  <c r="K512" i="1" l="1"/>
  <c r="L512" i="1" s="1"/>
  <c r="K513" i="1" l="1"/>
  <c r="L513" i="1" s="1"/>
  <c r="K514" i="1" l="1"/>
  <c r="L514" i="1" s="1"/>
  <c r="K515" i="1" l="1"/>
  <c r="L515" i="1" s="1"/>
  <c r="K516" i="1" l="1"/>
  <c r="L516" i="1" s="1"/>
  <c r="K517" i="1" l="1"/>
  <c r="L517" i="1" s="1"/>
  <c r="K518" i="1" l="1"/>
  <c r="L518" i="1" s="1"/>
  <c r="K519" i="1" l="1"/>
  <c r="L519" i="1" s="1"/>
  <c r="K520" i="1" l="1"/>
  <c r="L520" i="1" s="1"/>
  <c r="K521" i="1" l="1"/>
  <c r="L521" i="1" s="1"/>
  <c r="K522" i="1" l="1"/>
  <c r="L522" i="1" s="1"/>
  <c r="K523" i="1" l="1"/>
  <c r="L523" i="1" s="1"/>
  <c r="K524" i="1" l="1"/>
  <c r="L524" i="1" s="1"/>
  <c r="K525" i="1" l="1"/>
  <c r="L525" i="1" s="1"/>
  <c r="K526" i="1" l="1"/>
  <c r="L526" i="1" s="1"/>
  <c r="K527" i="1" l="1"/>
  <c r="L527" i="1" s="1"/>
  <c r="K528" i="1" l="1"/>
  <c r="L528" i="1" s="1"/>
  <c r="K529" i="1" l="1"/>
  <c r="L529" i="1" s="1"/>
  <c r="K530" i="1" l="1"/>
  <c r="L530" i="1" s="1"/>
  <c r="K531" i="1" l="1"/>
  <c r="L531" i="1" s="1"/>
  <c r="K532" i="1" l="1"/>
  <c r="L532" i="1" s="1"/>
  <c r="K533" i="1" l="1"/>
  <c r="L533" i="1" s="1"/>
  <c r="K534" i="1" l="1"/>
  <c r="L534" i="1" s="1"/>
  <c r="K535" i="1" l="1"/>
  <c r="L535" i="1" s="1"/>
  <c r="K536" i="1" l="1"/>
  <c r="L536" i="1" s="1"/>
  <c r="K537" i="1" l="1"/>
  <c r="L537" i="1" s="1"/>
  <c r="K538" i="1" l="1"/>
  <c r="L538" i="1" s="1"/>
  <c r="K539" i="1" l="1"/>
  <c r="L539" i="1" s="1"/>
  <c r="K540" i="1" l="1"/>
  <c r="L540" i="1" s="1"/>
  <c r="K541" i="1" l="1"/>
  <c r="L541" i="1" s="1"/>
  <c r="K542" i="1" l="1"/>
  <c r="L542" i="1" s="1"/>
  <c r="K543" i="1" l="1"/>
  <c r="L543" i="1" s="1"/>
  <c r="K544" i="1" l="1"/>
  <c r="L544" i="1" s="1"/>
  <c r="K545" i="1" l="1"/>
  <c r="L545" i="1" s="1"/>
  <c r="K546" i="1" l="1"/>
  <c r="L546" i="1" s="1"/>
  <c r="K547" i="1" l="1"/>
  <c r="L547" i="1" s="1"/>
  <c r="K548" i="1" l="1"/>
  <c r="L548" i="1" s="1"/>
  <c r="K549" i="1" l="1"/>
  <c r="L549" i="1" s="1"/>
  <c r="K550" i="1" l="1"/>
  <c r="L550" i="1" s="1"/>
  <c r="K551" i="1" l="1"/>
  <c r="L551" i="1" s="1"/>
  <c r="K552" i="1" l="1"/>
  <c r="L552" i="1" s="1"/>
  <c r="K553" i="1" l="1"/>
  <c r="L553" i="1" s="1"/>
  <c r="K554" i="1" l="1"/>
  <c r="L554" i="1" s="1"/>
  <c r="K555" i="1" l="1"/>
  <c r="L555" i="1" s="1"/>
  <c r="K556" i="1" l="1"/>
  <c r="L556" i="1" s="1"/>
  <c r="K557" i="1" l="1"/>
  <c r="L557" i="1" s="1"/>
  <c r="K558" i="1" l="1"/>
  <c r="L558" i="1" s="1"/>
  <c r="K559" i="1" l="1"/>
  <c r="L559" i="1" s="1"/>
  <c r="K560" i="1" l="1"/>
  <c r="L560" i="1" s="1"/>
  <c r="K561" i="1" l="1"/>
  <c r="L561" i="1" s="1"/>
  <c r="K562" i="1" l="1"/>
  <c r="L562" i="1" s="1"/>
  <c r="K563" i="1" l="1"/>
  <c r="L563" i="1" s="1"/>
  <c r="K564" i="1" l="1"/>
  <c r="L564" i="1" s="1"/>
  <c r="K565" i="1" l="1"/>
  <c r="L565" i="1" s="1"/>
  <c r="K566" i="1" l="1"/>
  <c r="L566" i="1" s="1"/>
  <c r="K567" i="1" l="1"/>
  <c r="L567" i="1" s="1"/>
  <c r="K568" i="1" l="1"/>
  <c r="L568" i="1" s="1"/>
  <c r="K569" i="1" l="1"/>
  <c r="L569" i="1" s="1"/>
  <c r="K570" i="1" l="1"/>
  <c r="L570" i="1" s="1"/>
  <c r="K571" i="1" l="1"/>
  <c r="L571" i="1" s="1"/>
  <c r="K572" i="1" l="1"/>
  <c r="L572" i="1" s="1"/>
  <c r="K573" i="1" l="1"/>
  <c r="L573" i="1" s="1"/>
  <c r="K574" i="1" l="1"/>
  <c r="L574" i="1" s="1"/>
  <c r="K575" i="1" l="1"/>
  <c r="L575" i="1" s="1"/>
  <c r="K576" i="1" l="1"/>
  <c r="L576" i="1" s="1"/>
  <c r="K577" i="1" l="1"/>
  <c r="L577" i="1" s="1"/>
  <c r="K578" i="1" l="1"/>
  <c r="L578" i="1" s="1"/>
  <c r="K579" i="1" l="1"/>
  <c r="L579" i="1" s="1"/>
  <c r="K580" i="1" l="1"/>
  <c r="L580" i="1" s="1"/>
  <c r="K581" i="1" l="1"/>
  <c r="L581" i="1" s="1"/>
  <c r="K582" i="1" l="1"/>
  <c r="L582" i="1" s="1"/>
  <c r="K583" i="1" l="1"/>
  <c r="L583" i="1" s="1"/>
  <c r="K584" i="1" l="1"/>
  <c r="L584" i="1" s="1"/>
  <c r="K585" i="1" l="1"/>
  <c r="L585" i="1" s="1"/>
  <c r="K586" i="1" l="1"/>
  <c r="L586" i="1" s="1"/>
  <c r="K587" i="1" l="1"/>
  <c r="L587" i="1" s="1"/>
  <c r="K588" i="1" l="1"/>
  <c r="L588" i="1" s="1"/>
  <c r="K589" i="1" l="1"/>
  <c r="L589" i="1" s="1"/>
  <c r="K590" i="1" l="1"/>
  <c r="L590" i="1" s="1"/>
  <c r="K591" i="1" l="1"/>
  <c r="L591" i="1" s="1"/>
  <c r="K592" i="1" l="1"/>
  <c r="L592" i="1" s="1"/>
  <c r="K593" i="1" l="1"/>
  <c r="L593" i="1" s="1"/>
  <c r="K594" i="1" l="1"/>
  <c r="L594" i="1" s="1"/>
  <c r="K595" i="1" l="1"/>
  <c r="L595" i="1" s="1"/>
  <c r="K596" i="1" l="1"/>
  <c r="L596" i="1" s="1"/>
  <c r="K597" i="1" l="1"/>
  <c r="L597" i="1" s="1"/>
  <c r="K598" i="1" l="1"/>
  <c r="L598" i="1" s="1"/>
  <c r="K599" i="1" l="1"/>
  <c r="L599" i="1" s="1"/>
  <c r="K600" i="1" l="1"/>
  <c r="L600" i="1" s="1"/>
  <c r="K601" i="1" l="1"/>
  <c r="L601" i="1" s="1"/>
  <c r="K602" i="1" l="1"/>
  <c r="L602" i="1" s="1"/>
  <c r="K603" i="1" l="1"/>
  <c r="L603" i="1" s="1"/>
  <c r="K604" i="1" l="1"/>
  <c r="L604" i="1" s="1"/>
  <c r="K605" i="1" l="1"/>
  <c r="L605" i="1" s="1"/>
  <c r="K606" i="1" l="1"/>
  <c r="L606" i="1" s="1"/>
  <c r="K607" i="1" l="1"/>
  <c r="L607" i="1" s="1"/>
  <c r="K608" i="1" l="1"/>
  <c r="L608" i="1" s="1"/>
  <c r="K609" i="1" l="1"/>
  <c r="L609" i="1" s="1"/>
  <c r="K610" i="1" l="1"/>
  <c r="L610" i="1" s="1"/>
  <c r="K611" i="1" l="1"/>
  <c r="L611" i="1" s="1"/>
  <c r="K612" i="1" l="1"/>
  <c r="L612" i="1" s="1"/>
  <c r="K613" i="1" l="1"/>
  <c r="L613" i="1" s="1"/>
  <c r="K614" i="1" l="1"/>
  <c r="L614" i="1" s="1"/>
  <c r="K615" i="1" l="1"/>
  <c r="L615" i="1" s="1"/>
  <c r="K616" i="1" l="1"/>
  <c r="L616" i="1" s="1"/>
  <c r="K617" i="1" l="1"/>
  <c r="L617" i="1" s="1"/>
  <c r="K618" i="1" l="1"/>
  <c r="L618" i="1" s="1"/>
  <c r="K619" i="1" l="1"/>
  <c r="L619" i="1" s="1"/>
  <c r="K620" i="1" l="1"/>
  <c r="L620" i="1" s="1"/>
  <c r="K621" i="1" l="1"/>
  <c r="L621" i="1" s="1"/>
  <c r="K622" i="1" l="1"/>
  <c r="L622" i="1" s="1"/>
  <c r="K623" i="1" l="1"/>
  <c r="L623" i="1" s="1"/>
  <c r="K624" i="1" l="1"/>
  <c r="L624" i="1" s="1"/>
  <c r="K625" i="1" l="1"/>
  <c r="L625" i="1" s="1"/>
  <c r="K626" i="1" l="1"/>
  <c r="L626" i="1" s="1"/>
  <c r="K627" i="1" l="1"/>
  <c r="L627" i="1" s="1"/>
  <c r="K628" i="1" l="1"/>
  <c r="L628" i="1" s="1"/>
  <c r="K629" i="1" l="1"/>
  <c r="L629" i="1" s="1"/>
  <c r="K630" i="1" l="1"/>
  <c r="L630" i="1" s="1"/>
  <c r="K631" i="1" l="1"/>
  <c r="L631" i="1" s="1"/>
  <c r="K632" i="1" l="1"/>
  <c r="L632" i="1" s="1"/>
  <c r="K633" i="1" l="1"/>
  <c r="L633" i="1" s="1"/>
  <c r="K634" i="1" l="1"/>
  <c r="L634" i="1" s="1"/>
  <c r="K635" i="1" l="1"/>
  <c r="L635" i="1" s="1"/>
  <c r="K636" i="1" l="1"/>
  <c r="L636" i="1" s="1"/>
  <c r="K637" i="1" l="1"/>
  <c r="L637" i="1" s="1"/>
  <c r="K638" i="1" l="1"/>
  <c r="L638" i="1" s="1"/>
  <c r="K639" i="1" l="1"/>
  <c r="L639" i="1" s="1"/>
  <c r="K640" i="1" l="1"/>
  <c r="L640" i="1" s="1"/>
  <c r="K641" i="1" l="1"/>
  <c r="L641" i="1" s="1"/>
  <c r="K642" i="1" l="1"/>
  <c r="L642" i="1" s="1"/>
  <c r="K643" i="1" l="1"/>
  <c r="L643" i="1" s="1"/>
  <c r="K644" i="1" l="1"/>
  <c r="L644" i="1" s="1"/>
  <c r="K645" i="1" l="1"/>
  <c r="L645" i="1" s="1"/>
  <c r="K646" i="1" l="1"/>
  <c r="L646" i="1" s="1"/>
  <c r="K647" i="1" l="1"/>
  <c r="L647" i="1" s="1"/>
  <c r="K648" i="1" l="1"/>
  <c r="L648" i="1" s="1"/>
  <c r="K649" i="1" l="1"/>
  <c r="L649" i="1" s="1"/>
  <c r="K650" i="1" l="1"/>
  <c r="L650" i="1" s="1"/>
  <c r="K651" i="1" l="1"/>
  <c r="L651" i="1" s="1"/>
  <c r="K652" i="1" l="1"/>
  <c r="L652" i="1" s="1"/>
  <c r="K653" i="1" l="1"/>
  <c r="L653" i="1" s="1"/>
  <c r="K654" i="1" l="1"/>
  <c r="L654" i="1" s="1"/>
  <c r="K655" i="1" l="1"/>
  <c r="L655" i="1" s="1"/>
  <c r="K656" i="1" l="1"/>
  <c r="L656" i="1" s="1"/>
  <c r="K657" i="1" l="1"/>
  <c r="L657" i="1" s="1"/>
  <c r="K658" i="1" l="1"/>
  <c r="L658" i="1" s="1"/>
  <c r="K659" i="1" l="1"/>
  <c r="L659" i="1" s="1"/>
  <c r="K660" i="1" l="1"/>
  <c r="L660" i="1" s="1"/>
  <c r="K661" i="1" l="1"/>
  <c r="L661" i="1" s="1"/>
  <c r="K662" i="1" l="1"/>
  <c r="L662" i="1" s="1"/>
  <c r="K663" i="1" l="1"/>
  <c r="L663" i="1" s="1"/>
  <c r="K664" i="1" l="1"/>
  <c r="L664" i="1" s="1"/>
  <c r="K665" i="1" l="1"/>
  <c r="L665" i="1" s="1"/>
  <c r="K666" i="1" l="1"/>
  <c r="L666" i="1" s="1"/>
  <c r="K667" i="1" l="1"/>
  <c r="L667" i="1" s="1"/>
  <c r="K668" i="1" l="1"/>
  <c r="L668" i="1" s="1"/>
  <c r="K669" i="1" l="1"/>
  <c r="L669" i="1" s="1"/>
  <c r="K670" i="1" l="1"/>
  <c r="L670" i="1" s="1"/>
  <c r="K671" i="1" l="1"/>
  <c r="L671" i="1" s="1"/>
  <c r="K672" i="1" l="1"/>
  <c r="L672" i="1" s="1"/>
  <c r="K673" i="1" l="1"/>
  <c r="L673" i="1" s="1"/>
  <c r="K674" i="1" l="1"/>
  <c r="L674" i="1" s="1"/>
  <c r="K675" i="1" l="1"/>
  <c r="L675" i="1" s="1"/>
  <c r="K676" i="1" l="1"/>
  <c r="L676" i="1" s="1"/>
  <c r="K677" i="1" l="1"/>
  <c r="L677" i="1" s="1"/>
  <c r="K678" i="1" l="1"/>
  <c r="L678" i="1" s="1"/>
  <c r="K679" i="1" l="1"/>
  <c r="L679" i="1" s="1"/>
  <c r="K680" i="1" l="1"/>
  <c r="L680" i="1" s="1"/>
  <c r="K681" i="1" l="1"/>
  <c r="L681" i="1" s="1"/>
  <c r="K682" i="1" l="1"/>
  <c r="L682" i="1" s="1"/>
  <c r="K683" i="1" l="1"/>
  <c r="L683" i="1" s="1"/>
  <c r="K684" i="1" l="1"/>
  <c r="L684" i="1" s="1"/>
  <c r="K685" i="1" l="1"/>
  <c r="L685" i="1" s="1"/>
  <c r="K686" i="1" l="1"/>
  <c r="L686" i="1" s="1"/>
  <c r="K687" i="1" l="1"/>
  <c r="L687" i="1" s="1"/>
  <c r="K688" i="1" l="1"/>
  <c r="L688" i="1" s="1"/>
  <c r="K689" i="1" l="1"/>
  <c r="L689" i="1" s="1"/>
  <c r="K690" i="1" l="1"/>
  <c r="L690" i="1" s="1"/>
  <c r="K691" i="1" l="1"/>
  <c r="L691" i="1" s="1"/>
  <c r="K692" i="1" l="1"/>
  <c r="L692" i="1" s="1"/>
  <c r="K693" i="1" l="1"/>
  <c r="L693" i="1" s="1"/>
  <c r="K694" i="1" l="1"/>
  <c r="L694" i="1" s="1"/>
  <c r="K695" i="1" l="1"/>
  <c r="L695" i="1" s="1"/>
  <c r="K696" i="1" l="1"/>
  <c r="L696" i="1" s="1"/>
  <c r="K697" i="1" l="1"/>
  <c r="L697" i="1" s="1"/>
  <c r="K698" i="1" l="1"/>
  <c r="L698" i="1" s="1"/>
  <c r="K699" i="1" l="1"/>
  <c r="L699" i="1" s="1"/>
  <c r="K700" i="1" l="1"/>
  <c r="L700" i="1" s="1"/>
  <c r="K701" i="1" l="1"/>
  <c r="L701" i="1" s="1"/>
  <c r="K702" i="1" l="1"/>
  <c r="L702" i="1" s="1"/>
  <c r="K703" i="1" l="1"/>
  <c r="L703" i="1" s="1"/>
  <c r="K704" i="1" l="1"/>
  <c r="L704" i="1" s="1"/>
  <c r="K705" i="1" l="1"/>
  <c r="L705" i="1" s="1"/>
  <c r="K706" i="1" l="1"/>
  <c r="L706" i="1" s="1"/>
  <c r="K707" i="1" l="1"/>
  <c r="L707" i="1" s="1"/>
  <c r="K708" i="1" l="1"/>
  <c r="L708" i="1" s="1"/>
  <c r="K709" i="1" l="1"/>
  <c r="L709" i="1" s="1"/>
  <c r="K710" i="1" l="1"/>
  <c r="L710" i="1" s="1"/>
  <c r="K711" i="1" l="1"/>
  <c r="L711" i="1" s="1"/>
  <c r="K712" i="1" l="1"/>
  <c r="L712" i="1" s="1"/>
  <c r="K713" i="1" l="1"/>
  <c r="L713" i="1" s="1"/>
  <c r="K714" i="1" l="1"/>
  <c r="L714" i="1" s="1"/>
  <c r="K715" i="1" l="1"/>
  <c r="L715" i="1" s="1"/>
  <c r="K716" i="1" l="1"/>
  <c r="L716" i="1" s="1"/>
  <c r="K717" i="1" l="1"/>
  <c r="L717" i="1" s="1"/>
  <c r="K718" i="1" l="1"/>
  <c r="L718" i="1" s="1"/>
  <c r="K719" i="1" l="1"/>
  <c r="L719" i="1" s="1"/>
  <c r="K720" i="1" l="1"/>
  <c r="L720" i="1" s="1"/>
  <c r="K721" i="1" l="1"/>
  <c r="L721" i="1" s="1"/>
  <c r="K722" i="1" l="1"/>
  <c r="L722" i="1" s="1"/>
  <c r="K723" i="1" l="1"/>
  <c r="L723" i="1" s="1"/>
  <c r="K724" i="1" l="1"/>
  <c r="L724" i="1" s="1"/>
  <c r="K725" i="1" l="1"/>
  <c r="L725" i="1" s="1"/>
  <c r="K726" i="1" l="1"/>
  <c r="L726" i="1" s="1"/>
  <c r="K727" i="1" l="1"/>
  <c r="L727" i="1" s="1"/>
  <c r="K728" i="1" l="1"/>
  <c r="L728" i="1" s="1"/>
  <c r="K729" i="1" l="1"/>
  <c r="L729" i="1" s="1"/>
  <c r="K730" i="1" l="1"/>
  <c r="L730" i="1" s="1"/>
  <c r="K731" i="1" l="1"/>
  <c r="L731" i="1" s="1"/>
  <c r="K732" i="1" l="1"/>
  <c r="L732" i="1" s="1"/>
  <c r="K733" i="1" l="1"/>
  <c r="L733" i="1" s="1"/>
  <c r="K734" i="1" l="1"/>
  <c r="L734" i="1" s="1"/>
  <c r="K735" i="1" l="1"/>
  <c r="L735" i="1" s="1"/>
  <c r="K736" i="1" l="1"/>
  <c r="L736" i="1" s="1"/>
  <c r="K737" i="1" l="1"/>
  <c r="L737" i="1" s="1"/>
  <c r="K738" i="1" l="1"/>
  <c r="L738" i="1" s="1"/>
  <c r="K739" i="1" l="1"/>
  <c r="L739" i="1" s="1"/>
  <c r="K740" i="1" l="1"/>
  <c r="L740" i="1" s="1"/>
  <c r="K741" i="1" l="1"/>
  <c r="L741" i="1" s="1"/>
  <c r="K742" i="1" l="1"/>
  <c r="L742" i="1" s="1"/>
  <c r="K743" i="1" l="1"/>
  <c r="L743" i="1" s="1"/>
  <c r="K744" i="1" l="1"/>
  <c r="L744" i="1" s="1"/>
  <c r="K745" i="1" l="1"/>
  <c r="L745" i="1" s="1"/>
  <c r="K746" i="1" l="1"/>
  <c r="L746" i="1" s="1"/>
  <c r="K747" i="1" l="1"/>
  <c r="L747" i="1" s="1"/>
  <c r="K748" i="1" l="1"/>
  <c r="L748" i="1" s="1"/>
  <c r="K749" i="1" l="1"/>
  <c r="L749" i="1" s="1"/>
  <c r="K750" i="1" l="1"/>
  <c r="L750" i="1" s="1"/>
  <c r="K751" i="1" l="1"/>
  <c r="L751" i="1" s="1"/>
  <c r="K752" i="1" l="1"/>
  <c r="L752" i="1" s="1"/>
  <c r="K753" i="1" l="1"/>
  <c r="L753" i="1" s="1"/>
  <c r="K754" i="1" l="1"/>
  <c r="L754" i="1" s="1"/>
  <c r="K755" i="1" l="1"/>
  <c r="L755" i="1" s="1"/>
  <c r="K756" i="1" l="1"/>
  <c r="L756" i="1" s="1"/>
  <c r="K757" i="1" l="1"/>
  <c r="L757" i="1" s="1"/>
  <c r="K758" i="1" l="1"/>
  <c r="L758" i="1" s="1"/>
  <c r="K759" i="1" l="1"/>
  <c r="L759" i="1" s="1"/>
  <c r="K760" i="1" l="1"/>
  <c r="L760" i="1" s="1"/>
  <c r="K761" i="1" l="1"/>
  <c r="L761" i="1" s="1"/>
  <c r="K762" i="1" l="1"/>
  <c r="L762" i="1" s="1"/>
  <c r="K763" i="1" l="1"/>
  <c r="L763" i="1" s="1"/>
  <c r="K764" i="1" l="1"/>
  <c r="L764" i="1" s="1"/>
  <c r="K765" i="1" l="1"/>
  <c r="L765" i="1" s="1"/>
  <c r="K766" i="1" l="1"/>
  <c r="L766" i="1" s="1"/>
  <c r="K767" i="1" l="1"/>
  <c r="L767" i="1" s="1"/>
  <c r="K768" i="1" l="1"/>
  <c r="L768" i="1" s="1"/>
  <c r="K769" i="1" l="1"/>
  <c r="L769" i="1" s="1"/>
  <c r="K770" i="1" l="1"/>
  <c r="L770" i="1" s="1"/>
  <c r="K771" i="1" l="1"/>
  <c r="L771" i="1" s="1"/>
  <c r="K772" i="1" l="1"/>
  <c r="L772" i="1" s="1"/>
  <c r="K773" i="1" l="1"/>
  <c r="L773" i="1" s="1"/>
  <c r="K774" i="1" l="1"/>
  <c r="L774" i="1" s="1"/>
  <c r="K775" i="1" l="1"/>
  <c r="L775" i="1" s="1"/>
  <c r="K776" i="1" l="1"/>
  <c r="L776" i="1" s="1"/>
  <c r="K777" i="1" l="1"/>
  <c r="L777" i="1" s="1"/>
  <c r="K778" i="1" l="1"/>
  <c r="L778" i="1" s="1"/>
  <c r="K779" i="1" l="1"/>
  <c r="L779" i="1" s="1"/>
  <c r="K780" i="1" l="1"/>
  <c r="L780" i="1" s="1"/>
  <c r="K781" i="1" l="1"/>
  <c r="L781" i="1" s="1"/>
  <c r="K782" i="1" l="1"/>
  <c r="L782" i="1" s="1"/>
  <c r="K783" i="1" l="1"/>
  <c r="L783" i="1" s="1"/>
  <c r="K784" i="1" l="1"/>
  <c r="L784" i="1" s="1"/>
  <c r="K785" i="1" l="1"/>
  <c r="L785" i="1" s="1"/>
  <c r="K786" i="1" l="1"/>
  <c r="L786" i="1" s="1"/>
  <c r="K787" i="1" l="1"/>
  <c r="L787" i="1" s="1"/>
  <c r="K788" i="1" l="1"/>
  <c r="L788" i="1" s="1"/>
  <c r="K789" i="1" l="1"/>
  <c r="L789" i="1" s="1"/>
  <c r="K790" i="1" l="1"/>
  <c r="L790" i="1" s="1"/>
  <c r="K791" i="1" l="1"/>
  <c r="L791" i="1" s="1"/>
  <c r="K792" i="1" l="1"/>
  <c r="L792" i="1" s="1"/>
  <c r="K793" i="1" l="1"/>
  <c r="L793" i="1" s="1"/>
  <c r="K794" i="1" l="1"/>
  <c r="L794" i="1" s="1"/>
  <c r="K795" i="1" l="1"/>
  <c r="L795" i="1" s="1"/>
  <c r="K796" i="1" l="1"/>
  <c r="L796" i="1" s="1"/>
  <c r="K797" i="1" l="1"/>
  <c r="L797" i="1" s="1"/>
  <c r="K798" i="1" l="1"/>
  <c r="L798" i="1" s="1"/>
  <c r="K799" i="1" l="1"/>
  <c r="L799" i="1" s="1"/>
  <c r="K800" i="1" l="1"/>
  <c r="L800" i="1" s="1"/>
  <c r="K801" i="1" l="1"/>
  <c r="L801" i="1" s="1"/>
  <c r="K802" i="1" l="1"/>
  <c r="L802" i="1" s="1"/>
  <c r="K803" i="1" l="1"/>
  <c r="L803" i="1" s="1"/>
  <c r="K804" i="1" l="1"/>
  <c r="L804" i="1" s="1"/>
  <c r="K805" i="1" l="1"/>
  <c r="L805" i="1" s="1"/>
  <c r="K806" i="1" l="1"/>
  <c r="L806" i="1" s="1"/>
  <c r="K807" i="1" l="1"/>
  <c r="L807" i="1" s="1"/>
  <c r="K808" i="1" l="1"/>
  <c r="L808" i="1" s="1"/>
  <c r="K809" i="1" l="1"/>
  <c r="L809" i="1" s="1"/>
  <c r="K810" i="1" l="1"/>
  <c r="L810" i="1" s="1"/>
  <c r="K811" i="1" l="1"/>
  <c r="L811" i="1" s="1"/>
  <c r="K812" i="1" l="1"/>
  <c r="L812" i="1" s="1"/>
  <c r="K813" i="1" l="1"/>
  <c r="L813" i="1" s="1"/>
  <c r="K814" i="1" l="1"/>
  <c r="L814" i="1" s="1"/>
  <c r="K815" i="1" l="1"/>
  <c r="L815" i="1" s="1"/>
  <c r="K816" i="1" l="1"/>
  <c r="L816" i="1" s="1"/>
  <c r="K817" i="1" l="1"/>
  <c r="L817" i="1" s="1"/>
  <c r="K818" i="1" l="1"/>
  <c r="L818" i="1" s="1"/>
  <c r="K819" i="1" l="1"/>
  <c r="L819" i="1" s="1"/>
  <c r="K820" i="1" l="1"/>
  <c r="L820" i="1" s="1"/>
  <c r="K821" i="1" l="1"/>
  <c r="L821" i="1" s="1"/>
  <c r="K822" i="1" l="1"/>
  <c r="L822" i="1" s="1"/>
  <c r="K823" i="1" l="1"/>
  <c r="L823" i="1" s="1"/>
  <c r="K824" i="1" l="1"/>
  <c r="L824" i="1" s="1"/>
  <c r="K825" i="1" l="1"/>
  <c r="L825" i="1" s="1"/>
  <c r="K826" i="1" l="1"/>
  <c r="L826" i="1" s="1"/>
  <c r="K827" i="1" l="1"/>
  <c r="L827" i="1" s="1"/>
  <c r="K828" i="1" l="1"/>
  <c r="L828" i="1" s="1"/>
  <c r="K829" i="1" l="1"/>
  <c r="L829" i="1" s="1"/>
  <c r="K830" i="1" l="1"/>
  <c r="L830" i="1" s="1"/>
  <c r="K831" i="1" l="1"/>
  <c r="L831" i="1" s="1"/>
  <c r="K832" i="1" l="1"/>
  <c r="L832" i="1" s="1"/>
  <c r="K833" i="1" l="1"/>
  <c r="L833" i="1" s="1"/>
  <c r="K834" i="1" l="1"/>
  <c r="L834" i="1" s="1"/>
  <c r="K835" i="1" l="1"/>
  <c r="L835" i="1" s="1"/>
  <c r="K836" i="1" l="1"/>
  <c r="L836" i="1" s="1"/>
  <c r="K837" i="1" l="1"/>
  <c r="L837" i="1" s="1"/>
  <c r="K838" i="1" l="1"/>
  <c r="L838" i="1" s="1"/>
  <c r="K839" i="1" l="1"/>
  <c r="L839" i="1" s="1"/>
  <c r="K840" i="1" l="1"/>
  <c r="L840" i="1" s="1"/>
  <c r="K841" i="1" l="1"/>
  <c r="L841" i="1" s="1"/>
  <c r="K842" i="1" l="1"/>
  <c r="L842" i="1" s="1"/>
  <c r="K843" i="1" l="1"/>
  <c r="L843" i="1" s="1"/>
  <c r="K844" i="1" l="1"/>
  <c r="L844" i="1" s="1"/>
  <c r="K845" i="1" l="1"/>
  <c r="L845" i="1" s="1"/>
  <c r="K846" i="1" l="1"/>
  <c r="L846" i="1" s="1"/>
  <c r="K847" i="1" l="1"/>
  <c r="L847" i="1" s="1"/>
  <c r="K848" i="1" l="1"/>
  <c r="L848" i="1" s="1"/>
  <c r="K849" i="1" l="1"/>
  <c r="L849" i="1" s="1"/>
  <c r="K850" i="1" l="1"/>
  <c r="L850" i="1" s="1"/>
  <c r="K851" i="1" l="1"/>
  <c r="L851" i="1" s="1"/>
  <c r="K852" i="1" l="1"/>
  <c r="L852" i="1" s="1"/>
  <c r="K853" i="1" l="1"/>
  <c r="L853" i="1" s="1"/>
  <c r="K854" i="1" l="1"/>
  <c r="L854" i="1" s="1"/>
  <c r="K855" i="1" l="1"/>
  <c r="L855" i="1" s="1"/>
  <c r="K856" i="1" l="1"/>
  <c r="L856" i="1" s="1"/>
  <c r="K857" i="1" l="1"/>
  <c r="L857" i="1" s="1"/>
  <c r="K858" i="1" l="1"/>
  <c r="L858" i="1" s="1"/>
  <c r="K859" i="1" l="1"/>
  <c r="L859" i="1" s="1"/>
  <c r="K860" i="1" l="1"/>
  <c r="L860" i="1" s="1"/>
  <c r="K861" i="1" l="1"/>
  <c r="L861" i="1" s="1"/>
  <c r="K862" i="1" l="1"/>
  <c r="L862" i="1" s="1"/>
  <c r="K863" i="1" l="1"/>
  <c r="L863" i="1" s="1"/>
  <c r="K864" i="1" l="1"/>
  <c r="L864" i="1" s="1"/>
  <c r="K865" i="1" l="1"/>
  <c r="L865" i="1" s="1"/>
  <c r="K866" i="1" l="1"/>
  <c r="L866" i="1" s="1"/>
  <c r="K867" i="1" l="1"/>
  <c r="L867" i="1" s="1"/>
  <c r="K868" i="1" l="1"/>
  <c r="L868" i="1" s="1"/>
  <c r="K869" i="1" l="1"/>
  <c r="L869" i="1" s="1"/>
  <c r="K870" i="1" l="1"/>
  <c r="L870" i="1" s="1"/>
  <c r="K871" i="1" l="1"/>
  <c r="L871" i="1" s="1"/>
  <c r="K872" i="1" l="1"/>
  <c r="L872" i="1" s="1"/>
  <c r="K873" i="1" l="1"/>
  <c r="L873" i="1" s="1"/>
  <c r="K874" i="1" l="1"/>
  <c r="L874" i="1" s="1"/>
  <c r="K875" i="1" l="1"/>
  <c r="L875" i="1" s="1"/>
  <c r="K876" i="1" l="1"/>
  <c r="L876" i="1" s="1"/>
  <c r="K877" i="1" l="1"/>
  <c r="L877" i="1" s="1"/>
  <c r="K878" i="1" l="1"/>
  <c r="L878" i="1" s="1"/>
  <c r="K879" i="1" l="1"/>
  <c r="L879" i="1" s="1"/>
  <c r="K880" i="1" l="1"/>
  <c r="L880" i="1" s="1"/>
  <c r="K881" i="1" l="1"/>
  <c r="L881" i="1" s="1"/>
  <c r="K882" i="1" l="1"/>
  <c r="L882" i="1" s="1"/>
  <c r="K883" i="1" l="1"/>
  <c r="L883" i="1" s="1"/>
  <c r="K884" i="1" l="1"/>
  <c r="L884" i="1" s="1"/>
  <c r="K885" i="1" l="1"/>
  <c r="L885" i="1" s="1"/>
  <c r="K886" i="1" l="1"/>
  <c r="L886" i="1" s="1"/>
  <c r="K887" i="1" l="1"/>
  <c r="L887" i="1" s="1"/>
  <c r="K888" i="1" l="1"/>
  <c r="L888" i="1" s="1"/>
  <c r="K889" i="1" l="1"/>
  <c r="L889" i="1" s="1"/>
  <c r="K890" i="1" l="1"/>
  <c r="L890" i="1" s="1"/>
  <c r="K891" i="1" l="1"/>
  <c r="L891" i="1" s="1"/>
  <c r="K892" i="1" l="1"/>
  <c r="L892" i="1" s="1"/>
  <c r="K893" i="1" l="1"/>
  <c r="L893" i="1" s="1"/>
  <c r="K894" i="1" l="1"/>
  <c r="L894" i="1" s="1"/>
  <c r="K895" i="1" l="1"/>
  <c r="L895" i="1" s="1"/>
  <c r="K896" i="1" l="1"/>
  <c r="L896" i="1" s="1"/>
  <c r="K897" i="1" l="1"/>
  <c r="L897" i="1" s="1"/>
  <c r="K898" i="1" l="1"/>
  <c r="L898" i="1" s="1"/>
  <c r="K899" i="1" l="1"/>
  <c r="L899" i="1" s="1"/>
  <c r="K900" i="1" l="1"/>
  <c r="L900" i="1" s="1"/>
  <c r="K901" i="1" l="1"/>
  <c r="L901" i="1" s="1"/>
  <c r="K902" i="1" l="1"/>
  <c r="L902" i="1" s="1"/>
  <c r="K903" i="1" l="1"/>
  <c r="L903" i="1" s="1"/>
  <c r="K904" i="1" l="1"/>
  <c r="L904" i="1" s="1"/>
  <c r="K905" i="1" l="1"/>
  <c r="L905" i="1" s="1"/>
  <c r="K906" i="1" l="1"/>
  <c r="L906" i="1" s="1"/>
  <c r="K907" i="1" l="1"/>
  <c r="L907" i="1" s="1"/>
  <c r="K908" i="1" l="1"/>
  <c r="L908" i="1" s="1"/>
  <c r="K909" i="1" l="1"/>
  <c r="L909" i="1" s="1"/>
  <c r="K910" i="1" l="1"/>
  <c r="L910" i="1" s="1"/>
  <c r="K911" i="1" l="1"/>
  <c r="L911" i="1" s="1"/>
  <c r="K912" i="1" l="1"/>
  <c r="L912" i="1" s="1"/>
  <c r="K913" i="1" l="1"/>
  <c r="L913" i="1" s="1"/>
  <c r="K914" i="1" l="1"/>
  <c r="L914" i="1" s="1"/>
  <c r="K915" i="1" l="1"/>
  <c r="L915" i="1" s="1"/>
  <c r="K916" i="1" l="1"/>
  <c r="L916" i="1" s="1"/>
  <c r="K917" i="1" l="1"/>
  <c r="L917" i="1" s="1"/>
  <c r="K918" i="1" l="1"/>
  <c r="L918" i="1" s="1"/>
  <c r="K919" i="1" l="1"/>
  <c r="L919" i="1" s="1"/>
  <c r="K920" i="1" l="1"/>
  <c r="L920" i="1" s="1"/>
  <c r="K921" i="1" l="1"/>
  <c r="L921" i="1" s="1"/>
  <c r="K922" i="1" l="1"/>
  <c r="L922" i="1" s="1"/>
  <c r="K923" i="1" l="1"/>
  <c r="L923" i="1" s="1"/>
  <c r="K924" i="1" l="1"/>
  <c r="L924" i="1" s="1"/>
  <c r="K925" i="1" l="1"/>
  <c r="L925" i="1" s="1"/>
  <c r="K926" i="1" l="1"/>
  <c r="L926" i="1" s="1"/>
  <c r="K927" i="1" l="1"/>
  <c r="L927" i="1" s="1"/>
  <c r="K928" i="1" l="1"/>
  <c r="L928" i="1" s="1"/>
  <c r="K929" i="1" l="1"/>
  <c r="L929" i="1" s="1"/>
  <c r="K930" i="1" l="1"/>
  <c r="L930" i="1" s="1"/>
  <c r="K931" i="1" l="1"/>
  <c r="L931" i="1" s="1"/>
  <c r="K932" i="1" l="1"/>
  <c r="L932" i="1" s="1"/>
  <c r="K933" i="1" l="1"/>
  <c r="L933" i="1" s="1"/>
  <c r="K934" i="1" l="1"/>
  <c r="L934" i="1" s="1"/>
  <c r="K935" i="1" l="1"/>
  <c r="L935" i="1" s="1"/>
  <c r="K936" i="1" l="1"/>
  <c r="L936" i="1" s="1"/>
  <c r="K937" i="1" l="1"/>
  <c r="L937" i="1" s="1"/>
  <c r="K938" i="1" l="1"/>
  <c r="L938" i="1" s="1"/>
  <c r="K939" i="1" l="1"/>
  <c r="L939" i="1" s="1"/>
  <c r="K940" i="1" l="1"/>
  <c r="L940" i="1" s="1"/>
  <c r="K941" i="1" l="1"/>
  <c r="L941" i="1" s="1"/>
  <c r="K942" i="1" l="1"/>
  <c r="L942" i="1" s="1"/>
  <c r="K943" i="1" l="1"/>
  <c r="L943" i="1" s="1"/>
  <c r="K944" i="1" l="1"/>
  <c r="L944" i="1" s="1"/>
  <c r="K945" i="1" l="1"/>
  <c r="L945" i="1" s="1"/>
  <c r="K946" i="1" l="1"/>
  <c r="L946" i="1" s="1"/>
  <c r="K947" i="1" l="1"/>
  <c r="L947" i="1" s="1"/>
  <c r="K948" i="1" l="1"/>
  <c r="L948" i="1" s="1"/>
  <c r="K949" i="1" l="1"/>
  <c r="L949" i="1" s="1"/>
  <c r="K950" i="1" l="1"/>
  <c r="L950" i="1" s="1"/>
  <c r="K951" i="1" l="1"/>
  <c r="L951" i="1" s="1"/>
  <c r="K952" i="1" l="1"/>
  <c r="L952" i="1" s="1"/>
  <c r="K953" i="1" l="1"/>
  <c r="L953" i="1" s="1"/>
  <c r="K954" i="1" l="1"/>
  <c r="L954" i="1" s="1"/>
  <c r="K955" i="1" l="1"/>
  <c r="L955" i="1" s="1"/>
  <c r="K956" i="1" l="1"/>
  <c r="L956" i="1" s="1"/>
  <c r="K957" i="1" l="1"/>
  <c r="L957" i="1" s="1"/>
  <c r="K958" i="1" l="1"/>
  <c r="L958" i="1" s="1"/>
  <c r="K959" i="1" l="1"/>
  <c r="L959" i="1" s="1"/>
  <c r="K960" i="1" l="1"/>
  <c r="L960" i="1" s="1"/>
  <c r="K961" i="1" l="1"/>
  <c r="L961" i="1" s="1"/>
  <c r="K962" i="1" l="1"/>
  <c r="L962" i="1" s="1"/>
  <c r="K963" i="1" l="1"/>
  <c r="L963" i="1" s="1"/>
  <c r="K964" i="1" l="1"/>
  <c r="L964" i="1" s="1"/>
  <c r="K965" i="1" l="1"/>
  <c r="L965" i="1" s="1"/>
  <c r="K966" i="1" l="1"/>
  <c r="L966" i="1" s="1"/>
  <c r="K967" i="1" l="1"/>
  <c r="L967" i="1" s="1"/>
  <c r="K968" i="1" l="1"/>
  <c r="L968" i="1" s="1"/>
  <c r="K969" i="1" l="1"/>
  <c r="L969" i="1" s="1"/>
  <c r="K970" i="1" l="1"/>
  <c r="L970" i="1" s="1"/>
  <c r="K971" i="1" l="1"/>
  <c r="L971" i="1" s="1"/>
  <c r="K972" i="1" l="1"/>
  <c r="L972" i="1" s="1"/>
  <c r="K973" i="1" l="1"/>
  <c r="L973" i="1" s="1"/>
  <c r="K974" i="1" l="1"/>
  <c r="L974" i="1" s="1"/>
  <c r="K975" i="1" l="1"/>
  <c r="L975" i="1" s="1"/>
  <c r="K976" i="1" l="1"/>
  <c r="L976" i="1" s="1"/>
  <c r="K977" i="1" l="1"/>
  <c r="L977" i="1" s="1"/>
  <c r="K978" i="1" l="1"/>
  <c r="L978" i="1" s="1"/>
  <c r="K979" i="1" l="1"/>
  <c r="L979" i="1" s="1"/>
  <c r="K980" i="1" l="1"/>
  <c r="L980" i="1" s="1"/>
  <c r="K981" i="1" l="1"/>
  <c r="L981" i="1" s="1"/>
  <c r="K982" i="1" l="1"/>
  <c r="L982" i="1" s="1"/>
  <c r="K983" i="1" l="1"/>
  <c r="L983" i="1" s="1"/>
  <c r="K984" i="1" l="1"/>
  <c r="L984" i="1" s="1"/>
  <c r="K985" i="1" l="1"/>
  <c r="L985" i="1" s="1"/>
  <c r="K986" i="1" l="1"/>
  <c r="L986" i="1" s="1"/>
  <c r="K987" i="1" l="1"/>
  <c r="L987" i="1" s="1"/>
  <c r="K988" i="1" l="1"/>
  <c r="L988" i="1" s="1"/>
  <c r="K989" i="1" l="1"/>
  <c r="L989" i="1" s="1"/>
  <c r="K990" i="1" l="1"/>
  <c r="L990" i="1" s="1"/>
  <c r="K991" i="1" l="1"/>
  <c r="L991" i="1" s="1"/>
  <c r="K992" i="1" l="1"/>
  <c r="L992" i="1" s="1"/>
  <c r="K993" i="1" l="1"/>
  <c r="L993" i="1" s="1"/>
  <c r="K994" i="1" l="1"/>
  <c r="L994" i="1" s="1"/>
  <c r="K995" i="1" l="1"/>
  <c r="L995" i="1" s="1"/>
  <c r="K996" i="1" l="1"/>
  <c r="L996" i="1" s="1"/>
  <c r="K997" i="1" l="1"/>
  <c r="L997" i="1" s="1"/>
  <c r="K998" i="1" l="1"/>
  <c r="L998" i="1" s="1"/>
  <c r="K999" i="1" l="1"/>
  <c r="L999" i="1" s="1"/>
  <c r="K1000" i="1" l="1"/>
  <c r="L1000" i="1" s="1"/>
  <c r="K1001" i="1" l="1"/>
  <c r="L1001" i="1" s="1"/>
  <c r="K1002" i="1" l="1"/>
  <c r="L1002" i="1" s="1"/>
  <c r="K1003" i="1" l="1"/>
  <c r="L1003" i="1" s="1"/>
  <c r="K1004" i="1" l="1"/>
  <c r="L1004" i="1" s="1"/>
  <c r="K1005" i="1" l="1"/>
  <c r="L1005" i="1" s="1"/>
  <c r="K1006" i="1" l="1"/>
  <c r="L1006" i="1" s="1"/>
  <c r="K1007" i="1" l="1"/>
  <c r="L1007" i="1" s="1"/>
  <c r="K1008" i="1" l="1"/>
  <c r="L1008" i="1" s="1"/>
  <c r="K1009" i="1" l="1"/>
  <c r="L1009" i="1" s="1"/>
  <c r="K1010" i="1" l="1"/>
  <c r="L1010" i="1" s="1"/>
  <c r="K1011" i="1" l="1"/>
  <c r="L1011" i="1" s="1"/>
  <c r="K1012" i="1" l="1"/>
  <c r="L1012" i="1" s="1"/>
  <c r="K1013" i="1" l="1"/>
  <c r="L1013" i="1" s="1"/>
  <c r="K1014" i="1" l="1"/>
  <c r="L1014" i="1" s="1"/>
  <c r="K1015" i="1" l="1"/>
  <c r="L1015" i="1" s="1"/>
  <c r="K1016" i="1" l="1"/>
  <c r="L1016" i="1" s="1"/>
  <c r="K1017" i="1" l="1"/>
  <c r="L1017" i="1" s="1"/>
  <c r="K1018" i="1" l="1"/>
  <c r="L1018" i="1" s="1"/>
  <c r="K1019" i="1" l="1"/>
  <c r="L1019" i="1" s="1"/>
  <c r="K1020" i="1" l="1"/>
  <c r="L1020" i="1" s="1"/>
  <c r="K1021" i="1" l="1"/>
  <c r="L1021" i="1" s="1"/>
  <c r="K1022" i="1" l="1"/>
  <c r="L1022" i="1" s="1"/>
  <c r="K1023" i="1" l="1"/>
  <c r="L1023" i="1" s="1"/>
  <c r="K1024" i="1" l="1"/>
  <c r="L1024" i="1" s="1"/>
  <c r="K1025" i="1" l="1"/>
  <c r="L1025" i="1" s="1"/>
  <c r="K1026" i="1" l="1"/>
  <c r="L1026" i="1" s="1"/>
  <c r="K1027" i="1" l="1"/>
  <c r="L1027" i="1" s="1"/>
  <c r="K1028" i="1" l="1"/>
  <c r="L1028" i="1" s="1"/>
  <c r="K1029" i="1" l="1"/>
  <c r="L1029" i="1" s="1"/>
  <c r="K1030" i="1" l="1"/>
  <c r="L1030" i="1" s="1"/>
  <c r="K1031" i="1" l="1"/>
  <c r="L1031" i="1" s="1"/>
  <c r="K1032" i="1" l="1"/>
  <c r="L1032" i="1" s="1"/>
  <c r="K1033" i="1" l="1"/>
  <c r="L1033" i="1" s="1"/>
  <c r="K1034" i="1" l="1"/>
  <c r="L1034" i="1" s="1"/>
  <c r="K1035" i="1" l="1"/>
  <c r="L1035" i="1" s="1"/>
  <c r="K1036" i="1" l="1"/>
  <c r="L1036" i="1" s="1"/>
  <c r="K1037" i="1" l="1"/>
  <c r="L1037" i="1" s="1"/>
  <c r="K1038" i="1" l="1"/>
  <c r="L1038" i="1" s="1"/>
  <c r="K1039" i="1" l="1"/>
  <c r="L1039" i="1" s="1"/>
  <c r="K1040" i="1" l="1"/>
  <c r="L1040" i="1" s="1"/>
  <c r="K1041" i="1" l="1"/>
  <c r="L1041" i="1" s="1"/>
  <c r="K1042" i="1" l="1"/>
  <c r="L1042" i="1" s="1"/>
  <c r="K1043" i="1" l="1"/>
  <c r="L1043" i="1" s="1"/>
  <c r="K1044" i="1" l="1"/>
  <c r="L1044" i="1" s="1"/>
  <c r="K1045" i="1" l="1"/>
  <c r="L1045" i="1" s="1"/>
  <c r="K1046" i="1" l="1"/>
  <c r="L1046" i="1" s="1"/>
  <c r="K1047" i="1" l="1"/>
  <c r="L1047" i="1" s="1"/>
  <c r="K1048" i="1" l="1"/>
  <c r="L1048" i="1" s="1"/>
  <c r="K1049" i="1" l="1"/>
  <c r="L1049" i="1" s="1"/>
  <c r="K1050" i="1" l="1"/>
  <c r="L1050" i="1" s="1"/>
  <c r="K1051" i="1" l="1"/>
  <c r="L1051" i="1" s="1"/>
  <c r="K1052" i="1" l="1"/>
  <c r="L1052" i="1" s="1"/>
  <c r="K1053" i="1" l="1"/>
  <c r="L1053" i="1" s="1"/>
  <c r="K1054" i="1" l="1"/>
  <c r="L1054" i="1" s="1"/>
  <c r="K1055" i="1" l="1"/>
  <c r="L1055" i="1" s="1"/>
  <c r="K1056" i="1" l="1"/>
  <c r="L1056" i="1" s="1"/>
  <c r="K1057" i="1" l="1"/>
  <c r="L1057" i="1" s="1"/>
  <c r="K1058" i="1" l="1"/>
  <c r="L1058" i="1" s="1"/>
  <c r="K1059" i="1" l="1"/>
  <c r="L1059" i="1" s="1"/>
  <c r="K1060" i="1" l="1"/>
  <c r="L1060" i="1" s="1"/>
  <c r="K1061" i="1" l="1"/>
  <c r="L1061" i="1" s="1"/>
  <c r="K1062" i="1" l="1"/>
  <c r="L1062" i="1" s="1"/>
  <c r="K1063" i="1" l="1"/>
  <c r="L1063" i="1" s="1"/>
  <c r="K1064" i="1" l="1"/>
  <c r="L1064" i="1" s="1"/>
  <c r="K1065" i="1" l="1"/>
  <c r="L1065" i="1" s="1"/>
  <c r="K1066" i="1" l="1"/>
  <c r="L1066" i="1" s="1"/>
  <c r="K1067" i="1" l="1"/>
  <c r="L1067" i="1" s="1"/>
  <c r="K1068" i="1" l="1"/>
  <c r="L1068" i="1" s="1"/>
  <c r="K1069" i="1" l="1"/>
  <c r="L1069" i="1" s="1"/>
  <c r="K1070" i="1" l="1"/>
  <c r="L1070" i="1" s="1"/>
  <c r="K1071" i="1" l="1"/>
  <c r="L1071" i="1" s="1"/>
  <c r="K1072" i="1" l="1"/>
  <c r="L1072" i="1" s="1"/>
  <c r="K1073" i="1" l="1"/>
  <c r="L1073" i="1" s="1"/>
  <c r="K1074" i="1" l="1"/>
  <c r="L1074" i="1" s="1"/>
  <c r="K1075" i="1" l="1"/>
  <c r="L1075" i="1" s="1"/>
  <c r="K1076" i="1" l="1"/>
  <c r="L1076" i="1" s="1"/>
  <c r="K1077" i="1" l="1"/>
  <c r="L1077" i="1" s="1"/>
  <c r="K1078" i="1" l="1"/>
  <c r="L1078" i="1" s="1"/>
  <c r="K1079" i="1" l="1"/>
  <c r="L1079" i="1" s="1"/>
  <c r="K1080" i="1" l="1"/>
  <c r="L1080" i="1" s="1"/>
  <c r="K1081" i="1" l="1"/>
  <c r="L1081" i="1" s="1"/>
  <c r="K1082" i="1" l="1"/>
  <c r="L1082" i="1" s="1"/>
  <c r="K1083" i="1" l="1"/>
  <c r="L1083" i="1" s="1"/>
  <c r="K1084" i="1" l="1"/>
  <c r="L1084" i="1" s="1"/>
  <c r="K1085" i="1" l="1"/>
  <c r="L1085" i="1" s="1"/>
  <c r="K1086" i="1" l="1"/>
  <c r="L1086" i="1" s="1"/>
  <c r="K1087" i="1" l="1"/>
  <c r="L1087" i="1" s="1"/>
  <c r="K1088" i="1" l="1"/>
  <c r="L1088" i="1" s="1"/>
  <c r="K1089" i="1" l="1"/>
  <c r="L1089" i="1" s="1"/>
  <c r="K1090" i="1" l="1"/>
  <c r="L1090" i="1" s="1"/>
  <c r="K1091" i="1" l="1"/>
  <c r="L1091" i="1" s="1"/>
  <c r="K1092" i="1" l="1"/>
  <c r="L1092" i="1" s="1"/>
  <c r="K1093" i="1" l="1"/>
  <c r="L1093" i="1" s="1"/>
  <c r="K1094" i="1" l="1"/>
  <c r="L1094" i="1" s="1"/>
  <c r="K1095" i="1" l="1"/>
  <c r="L1095" i="1" s="1"/>
  <c r="K1096" i="1" l="1"/>
  <c r="L1096" i="1" s="1"/>
  <c r="K1097" i="1" l="1"/>
  <c r="L1097" i="1" s="1"/>
  <c r="K1098" i="1" l="1"/>
  <c r="L1098" i="1" s="1"/>
  <c r="K1099" i="1" l="1"/>
  <c r="L1099" i="1" s="1"/>
  <c r="K1100" i="1" l="1"/>
  <c r="L1100" i="1" s="1"/>
  <c r="K1101" i="1" l="1"/>
  <c r="L1101" i="1" s="1"/>
  <c r="K1102" i="1" l="1"/>
  <c r="L1102" i="1" s="1"/>
  <c r="K1103" i="1" l="1"/>
  <c r="L1103" i="1" s="1"/>
  <c r="K1104" i="1" l="1"/>
  <c r="L1104" i="1" s="1"/>
  <c r="K1105" i="1" l="1"/>
  <c r="L1105" i="1" s="1"/>
  <c r="K1106" i="1" l="1"/>
  <c r="L1106" i="1" s="1"/>
  <c r="K1107" i="1" l="1"/>
  <c r="L1107" i="1" s="1"/>
  <c r="K1108" i="1" l="1"/>
  <c r="L1108" i="1" s="1"/>
  <c r="K1109" i="1" l="1"/>
  <c r="L1109" i="1" s="1"/>
  <c r="K1110" i="1" l="1"/>
  <c r="L1110" i="1" s="1"/>
  <c r="K1111" i="1" l="1"/>
  <c r="L1111" i="1" s="1"/>
  <c r="K1112" i="1" l="1"/>
  <c r="L1112" i="1" s="1"/>
  <c r="K1113" i="1" l="1"/>
  <c r="L1113" i="1" s="1"/>
  <c r="K1114" i="1" l="1"/>
  <c r="L1114" i="1" s="1"/>
  <c r="K1115" i="1" l="1"/>
  <c r="L1115" i="1" s="1"/>
  <c r="K1116" i="1" l="1"/>
  <c r="L1116" i="1" s="1"/>
  <c r="K1117" i="1" l="1"/>
  <c r="L1117" i="1" s="1"/>
  <c r="K1118" i="1" l="1"/>
  <c r="L1118" i="1" s="1"/>
  <c r="K1119" i="1" l="1"/>
  <c r="L1119" i="1" s="1"/>
  <c r="K1120" i="1" l="1"/>
  <c r="L1120" i="1" s="1"/>
  <c r="K1121" i="1" l="1"/>
  <c r="L1121" i="1" s="1"/>
  <c r="K1122" i="1" l="1"/>
  <c r="L1122" i="1" s="1"/>
  <c r="K1123" i="1" l="1"/>
  <c r="L1123" i="1" s="1"/>
  <c r="K1124" i="1" l="1"/>
  <c r="L1124" i="1" s="1"/>
  <c r="K1125" i="1" l="1"/>
  <c r="L1125" i="1" s="1"/>
  <c r="K1126" i="1" l="1"/>
  <c r="L1126" i="1" s="1"/>
  <c r="K1127" i="1" l="1"/>
  <c r="L1127" i="1" s="1"/>
  <c r="K1128" i="1" l="1"/>
  <c r="L1128" i="1" s="1"/>
  <c r="K1129" i="1" l="1"/>
  <c r="L1129" i="1" s="1"/>
  <c r="K1130" i="1" l="1"/>
  <c r="L1130" i="1" s="1"/>
  <c r="K1131" i="1" l="1"/>
  <c r="L1131" i="1" s="1"/>
  <c r="K1132" i="1" l="1"/>
  <c r="L1132" i="1" s="1"/>
  <c r="K1133" i="1" l="1"/>
  <c r="L1133" i="1" s="1"/>
  <c r="K1134" i="1" l="1"/>
  <c r="L1134" i="1" s="1"/>
  <c r="K1135" i="1" l="1"/>
  <c r="L1135" i="1" s="1"/>
  <c r="K1136" i="1" l="1"/>
  <c r="L1136" i="1" s="1"/>
  <c r="K1137" i="1" l="1"/>
  <c r="L1137" i="1" s="1"/>
  <c r="K1138" i="1" l="1"/>
  <c r="L1138" i="1" s="1"/>
  <c r="K1139" i="1" l="1"/>
  <c r="L1139" i="1" s="1"/>
  <c r="K1140" i="1" l="1"/>
  <c r="L1140" i="1" s="1"/>
  <c r="K1141" i="1" l="1"/>
  <c r="L1141" i="1" s="1"/>
  <c r="K1142" i="1" l="1"/>
  <c r="L1142" i="1" s="1"/>
  <c r="K1143" i="1" l="1"/>
  <c r="L1143" i="1" s="1"/>
  <c r="K1144" i="1" l="1"/>
  <c r="L1144" i="1" s="1"/>
  <c r="K1145" i="1" l="1"/>
  <c r="L1145" i="1" s="1"/>
  <c r="K1146" i="1" l="1"/>
  <c r="L1146" i="1" s="1"/>
  <c r="K1147" i="1" l="1"/>
  <c r="L1147" i="1" s="1"/>
  <c r="K1148" i="1" l="1"/>
  <c r="L1148" i="1" s="1"/>
  <c r="K1149" i="1" l="1"/>
  <c r="L1149" i="1" s="1"/>
  <c r="K1150" i="1" l="1"/>
  <c r="L1150" i="1" s="1"/>
  <c r="K1151" i="1" l="1"/>
  <c r="L1151" i="1" s="1"/>
  <c r="K1152" i="1" l="1"/>
  <c r="L1152" i="1" s="1"/>
  <c r="K1153" i="1" l="1"/>
  <c r="L1153" i="1" s="1"/>
  <c r="K1154" i="1" l="1"/>
  <c r="L1154" i="1" s="1"/>
  <c r="K1155" i="1" l="1"/>
  <c r="L1155" i="1" s="1"/>
  <c r="K1156" i="1" l="1"/>
  <c r="L1156" i="1" s="1"/>
  <c r="K1157" i="1" l="1"/>
  <c r="L1157" i="1" s="1"/>
  <c r="K1158" i="1" l="1"/>
  <c r="L1158" i="1" s="1"/>
  <c r="K1159" i="1" l="1"/>
  <c r="L1159" i="1" s="1"/>
  <c r="K1160" i="1" l="1"/>
  <c r="L1160" i="1" s="1"/>
  <c r="K1161" i="1" l="1"/>
  <c r="L1161" i="1" s="1"/>
  <c r="K1162" i="1" l="1"/>
  <c r="L1162" i="1" s="1"/>
  <c r="K1163" i="1" l="1"/>
  <c r="L1163" i="1" s="1"/>
  <c r="K1164" i="1" l="1"/>
  <c r="L1164" i="1" s="1"/>
  <c r="K1165" i="1" l="1"/>
  <c r="L1165" i="1" s="1"/>
  <c r="K1166" i="1" l="1"/>
  <c r="L1166" i="1" s="1"/>
  <c r="K1167" i="1" l="1"/>
  <c r="L1167" i="1" s="1"/>
  <c r="K1168" i="1" l="1"/>
  <c r="L1168" i="1" s="1"/>
  <c r="K1169" i="1" l="1"/>
  <c r="L1169" i="1" s="1"/>
  <c r="K1170" i="1" l="1"/>
  <c r="L1170" i="1" s="1"/>
  <c r="K1171" i="1" l="1"/>
  <c r="L1171" i="1" s="1"/>
  <c r="K1172" i="1" l="1"/>
  <c r="L1172" i="1" s="1"/>
  <c r="K1173" i="1" l="1"/>
  <c r="L1173" i="1" s="1"/>
  <c r="K1174" i="1" l="1"/>
  <c r="L1174" i="1" s="1"/>
  <c r="K1175" i="1" l="1"/>
  <c r="L1175" i="1" s="1"/>
  <c r="K1176" i="1" l="1"/>
  <c r="L1176" i="1" s="1"/>
  <c r="K1177" i="1" l="1"/>
  <c r="L1177" i="1" s="1"/>
  <c r="K1178" i="1" l="1"/>
  <c r="L1178" i="1" s="1"/>
  <c r="K1179" i="1" l="1"/>
  <c r="L1179" i="1" s="1"/>
  <c r="K1180" i="1" l="1"/>
  <c r="L1180" i="1" s="1"/>
  <c r="K1181" i="1" l="1"/>
  <c r="L1181" i="1" s="1"/>
  <c r="K1182" i="1" l="1"/>
  <c r="L1182" i="1" s="1"/>
  <c r="K1183" i="1" l="1"/>
  <c r="L1183" i="1" s="1"/>
  <c r="K1184" i="1" l="1"/>
  <c r="L1184" i="1" s="1"/>
  <c r="K1185" i="1" l="1"/>
  <c r="L1185" i="1" s="1"/>
  <c r="K1186" i="1" l="1"/>
  <c r="L1186" i="1" s="1"/>
  <c r="K1187" i="1" l="1"/>
  <c r="L1187" i="1" s="1"/>
  <c r="K1188" i="1" l="1"/>
  <c r="L1188" i="1" s="1"/>
  <c r="K1189" i="1" l="1"/>
  <c r="L1189" i="1" s="1"/>
  <c r="K1190" i="1" l="1"/>
  <c r="L1190" i="1" s="1"/>
  <c r="K1191" i="1" l="1"/>
  <c r="L1191" i="1" s="1"/>
  <c r="K1192" i="1" l="1"/>
  <c r="L1192" i="1" s="1"/>
  <c r="K1193" i="1" l="1"/>
  <c r="L1193" i="1" s="1"/>
  <c r="K1194" i="1" l="1"/>
  <c r="L1194" i="1" s="1"/>
  <c r="K1195" i="1" l="1"/>
  <c r="L1195" i="1" s="1"/>
  <c r="K1196" i="1" l="1"/>
  <c r="L1196" i="1" s="1"/>
  <c r="K1197" i="1" l="1"/>
  <c r="L1197" i="1" s="1"/>
  <c r="K1198" i="1" l="1"/>
  <c r="L1198" i="1" s="1"/>
  <c r="K1199" i="1" l="1"/>
  <c r="L1199" i="1" s="1"/>
  <c r="K1200" i="1" l="1"/>
  <c r="L1200" i="1" s="1"/>
  <c r="K1201" i="1" l="1"/>
  <c r="L1201" i="1" s="1"/>
  <c r="K1202" i="1" l="1"/>
  <c r="L1202" i="1" s="1"/>
  <c r="K1203" i="1" l="1"/>
  <c r="L1203" i="1" s="1"/>
  <c r="K1204" i="1" l="1"/>
  <c r="L1204" i="1" s="1"/>
  <c r="K1205" i="1" l="1"/>
  <c r="L1205" i="1" s="1"/>
  <c r="K1206" i="1" l="1"/>
  <c r="L1206" i="1" s="1"/>
  <c r="K1207" i="1" l="1"/>
  <c r="L1207" i="1" s="1"/>
  <c r="K1208" i="1" l="1"/>
  <c r="L1208" i="1" s="1"/>
  <c r="K1209" i="1" l="1"/>
  <c r="L1209" i="1" s="1"/>
  <c r="K1210" i="1" l="1"/>
  <c r="L1210" i="1" s="1"/>
  <c r="K1211" i="1" l="1"/>
  <c r="L1211" i="1" s="1"/>
  <c r="K1212" i="1" l="1"/>
  <c r="L1212" i="1" s="1"/>
  <c r="K1213" i="1" l="1"/>
  <c r="L1213" i="1" s="1"/>
  <c r="K1214" i="1" l="1"/>
  <c r="L1214" i="1" s="1"/>
  <c r="K1215" i="1" l="1"/>
  <c r="L1215" i="1" s="1"/>
  <c r="K1216" i="1" l="1"/>
  <c r="L1216" i="1" s="1"/>
  <c r="K1217" i="1" l="1"/>
  <c r="L1217" i="1" s="1"/>
  <c r="K1218" i="1" l="1"/>
  <c r="L1218" i="1" s="1"/>
  <c r="K1219" i="1" l="1"/>
  <c r="L1219" i="1" s="1"/>
  <c r="K1220" i="1" l="1"/>
  <c r="L1220" i="1" s="1"/>
  <c r="K1221" i="1" l="1"/>
  <c r="L1221" i="1" s="1"/>
  <c r="K1222" i="1" l="1"/>
  <c r="L1222" i="1" s="1"/>
  <c r="K1223" i="1" l="1"/>
  <c r="L1223" i="1" s="1"/>
  <c r="K1224" i="1" l="1"/>
  <c r="L1224" i="1" s="1"/>
  <c r="K1225" i="1" l="1"/>
  <c r="L1225" i="1" s="1"/>
  <c r="K1226" i="1" l="1"/>
  <c r="L1226" i="1" s="1"/>
  <c r="K1227" i="1" l="1"/>
  <c r="L1227" i="1" s="1"/>
  <c r="K1228" i="1" l="1"/>
  <c r="L1228" i="1" s="1"/>
  <c r="K1229" i="1" l="1"/>
  <c r="L1229" i="1" s="1"/>
  <c r="K1230" i="1" l="1"/>
  <c r="L1230" i="1" s="1"/>
  <c r="K1231" i="1" l="1"/>
  <c r="L1231" i="1" s="1"/>
  <c r="K1232" i="1" l="1"/>
  <c r="L1232" i="1" s="1"/>
  <c r="K1233" i="1" l="1"/>
  <c r="L1233" i="1" s="1"/>
  <c r="K1234" i="1" l="1"/>
  <c r="L1234" i="1" s="1"/>
  <c r="K1235" i="1" l="1"/>
  <c r="L1235" i="1" s="1"/>
  <c r="K1236" i="1" l="1"/>
  <c r="L1236" i="1" s="1"/>
  <c r="K1237" i="1" l="1"/>
  <c r="L1237" i="1" s="1"/>
  <c r="K1238" i="1" l="1"/>
  <c r="L1238" i="1" s="1"/>
  <c r="K1239" i="1" l="1"/>
  <c r="L1239" i="1" s="1"/>
  <c r="K1240" i="1" l="1"/>
  <c r="L1240" i="1" s="1"/>
  <c r="K1241" i="1" l="1"/>
  <c r="L1241" i="1" s="1"/>
  <c r="K1242" i="1" l="1"/>
  <c r="L1242" i="1" s="1"/>
  <c r="K1243" i="1" l="1"/>
  <c r="L1243" i="1" s="1"/>
  <c r="K1244" i="1" l="1"/>
  <c r="L1244" i="1" s="1"/>
  <c r="K1245" i="1" l="1"/>
  <c r="L1245" i="1" s="1"/>
  <c r="K1246" i="1" l="1"/>
  <c r="L1246" i="1" s="1"/>
  <c r="K1247" i="1" l="1"/>
  <c r="L1247" i="1" s="1"/>
  <c r="K1248" i="1" l="1"/>
  <c r="L1248" i="1" s="1"/>
  <c r="K1249" i="1" l="1"/>
  <c r="L1249" i="1" s="1"/>
  <c r="K1250" i="1" l="1"/>
  <c r="L1250" i="1" s="1"/>
  <c r="K1251" i="1" l="1"/>
  <c r="L1251" i="1" s="1"/>
  <c r="K1252" i="1" l="1"/>
  <c r="L1252" i="1" s="1"/>
  <c r="K1253" i="1" l="1"/>
  <c r="L1253" i="1" s="1"/>
  <c r="K1254" i="1" l="1"/>
  <c r="L1254" i="1" s="1"/>
  <c r="K1255" i="1" l="1"/>
  <c r="L1255" i="1" s="1"/>
  <c r="K1256" i="1" l="1"/>
  <c r="L1256" i="1" s="1"/>
  <c r="K1257" i="1" l="1"/>
  <c r="L1257" i="1" s="1"/>
  <c r="K1258" i="1" l="1"/>
  <c r="L1258" i="1" s="1"/>
  <c r="K1259" i="1" l="1"/>
  <c r="L1259" i="1" s="1"/>
  <c r="K1260" i="1" l="1"/>
  <c r="L1260" i="1" s="1"/>
  <c r="K1261" i="1" l="1"/>
  <c r="L1261" i="1" s="1"/>
  <c r="K1262" i="1" l="1"/>
  <c r="L1262" i="1" s="1"/>
  <c r="K1263" i="1" l="1"/>
  <c r="L1263" i="1" s="1"/>
  <c r="K1264" i="1" l="1"/>
  <c r="L1264" i="1" s="1"/>
  <c r="K1265" i="1" l="1"/>
  <c r="L1265" i="1" s="1"/>
  <c r="K1266" i="1" l="1"/>
  <c r="L1266" i="1" s="1"/>
  <c r="K1267" i="1" l="1"/>
  <c r="L1267" i="1" s="1"/>
  <c r="K1268" i="1" l="1"/>
  <c r="L1268" i="1" s="1"/>
  <c r="K1269" i="1" l="1"/>
  <c r="L1269" i="1" s="1"/>
  <c r="K1270" i="1" l="1"/>
  <c r="L1270" i="1" s="1"/>
  <c r="K1271" i="1" l="1"/>
  <c r="L1271" i="1" s="1"/>
  <c r="K1272" i="1" l="1"/>
  <c r="L1272" i="1" s="1"/>
  <c r="K1273" i="1" l="1"/>
  <c r="L1273" i="1" s="1"/>
  <c r="K1274" i="1" l="1"/>
  <c r="L1274" i="1" s="1"/>
  <c r="K1275" i="1" l="1"/>
  <c r="L1275" i="1" s="1"/>
  <c r="K1276" i="1" l="1"/>
  <c r="L1276" i="1" s="1"/>
  <c r="K1277" i="1" l="1"/>
  <c r="L1277" i="1" s="1"/>
  <c r="K1278" i="1" l="1"/>
  <c r="L1278" i="1" s="1"/>
  <c r="K1279" i="1" l="1"/>
  <c r="L1279" i="1" s="1"/>
  <c r="K1280" i="1" l="1"/>
  <c r="L1280" i="1" s="1"/>
  <c r="K1281" i="1" l="1"/>
  <c r="L1281" i="1" s="1"/>
  <c r="K1282" i="1" l="1"/>
  <c r="L1282" i="1" s="1"/>
  <c r="K1283" i="1" l="1"/>
  <c r="L1283" i="1" s="1"/>
  <c r="K1284" i="1" l="1"/>
  <c r="L1284" i="1" s="1"/>
  <c r="K1285" i="1" l="1"/>
  <c r="L1285" i="1" s="1"/>
  <c r="K1286" i="1" l="1"/>
  <c r="L1286" i="1" s="1"/>
  <c r="K1287" i="1" l="1"/>
  <c r="L1287" i="1" s="1"/>
  <c r="K1288" i="1" l="1"/>
  <c r="L1288" i="1" s="1"/>
  <c r="K1289" i="1" l="1"/>
  <c r="L1289" i="1" s="1"/>
  <c r="K1290" i="1" l="1"/>
  <c r="L1290" i="1" s="1"/>
  <c r="K1291" i="1" l="1"/>
  <c r="L1291" i="1" s="1"/>
  <c r="K1292" i="1" l="1"/>
  <c r="L1292" i="1" s="1"/>
  <c r="K1293" i="1" l="1"/>
  <c r="L1293" i="1" s="1"/>
  <c r="K1294" i="1" l="1"/>
  <c r="L1294" i="1" s="1"/>
  <c r="K1295" i="1" l="1"/>
  <c r="L1295" i="1" s="1"/>
  <c r="K1296" i="1" l="1"/>
  <c r="L1296" i="1" s="1"/>
  <c r="K1297" i="1" l="1"/>
  <c r="L1297" i="1" s="1"/>
  <c r="K1298" i="1" l="1"/>
  <c r="L1298" i="1" s="1"/>
  <c r="K1299" i="1" l="1"/>
  <c r="L1299" i="1" s="1"/>
  <c r="K1300" i="1" l="1"/>
  <c r="L1300" i="1" s="1"/>
  <c r="K1301" i="1" l="1"/>
  <c r="L1301" i="1" s="1"/>
  <c r="K1302" i="1" l="1"/>
  <c r="L1302" i="1" s="1"/>
  <c r="K1303" i="1" l="1"/>
  <c r="L1303" i="1" s="1"/>
  <c r="K1304" i="1" l="1"/>
  <c r="L1304" i="1" s="1"/>
  <c r="K1305" i="1" l="1"/>
  <c r="L1305" i="1" s="1"/>
  <c r="K1306" i="1" l="1"/>
  <c r="L1306" i="1" s="1"/>
  <c r="K1307" i="1" l="1"/>
  <c r="L1307" i="1" s="1"/>
  <c r="K1308" i="1" l="1"/>
  <c r="L1308" i="1" s="1"/>
  <c r="K1309" i="1" l="1"/>
  <c r="L1309" i="1" s="1"/>
  <c r="K1310" i="1" l="1"/>
  <c r="L1310" i="1" s="1"/>
  <c r="K1311" i="1" l="1"/>
  <c r="L1311" i="1" s="1"/>
  <c r="K1312" i="1" l="1"/>
  <c r="L1312" i="1" s="1"/>
  <c r="K1313" i="1" l="1"/>
  <c r="L1313" i="1" s="1"/>
  <c r="K1314" i="1" l="1"/>
  <c r="L1314" i="1" s="1"/>
  <c r="K1315" i="1" l="1"/>
  <c r="L1315" i="1" s="1"/>
  <c r="K1316" i="1" l="1"/>
  <c r="L1316" i="1" s="1"/>
  <c r="K1317" i="1" l="1"/>
  <c r="L1317" i="1" s="1"/>
  <c r="K1318" i="1" l="1"/>
  <c r="L1318" i="1" s="1"/>
  <c r="K1319" i="1" l="1"/>
  <c r="L1319" i="1" s="1"/>
  <c r="K1320" i="1" l="1"/>
  <c r="L1320" i="1" s="1"/>
  <c r="K1321" i="1" l="1"/>
  <c r="L1321" i="1" s="1"/>
  <c r="K1322" i="1" l="1"/>
  <c r="L1322" i="1" s="1"/>
  <c r="K1323" i="1" l="1"/>
  <c r="L1323" i="1" s="1"/>
  <c r="K1324" i="1" l="1"/>
  <c r="L1324" i="1" s="1"/>
  <c r="K1325" i="1" l="1"/>
  <c r="L1325" i="1" s="1"/>
  <c r="K1326" i="1" l="1"/>
  <c r="L1326" i="1" s="1"/>
  <c r="K1327" i="1" l="1"/>
  <c r="L1327" i="1" s="1"/>
  <c r="K1328" i="1" l="1"/>
  <c r="L1328" i="1" s="1"/>
  <c r="K1329" i="1" l="1"/>
  <c r="L1329" i="1" s="1"/>
  <c r="K1330" i="1" l="1"/>
  <c r="L1330" i="1" s="1"/>
  <c r="K1331" i="1" l="1"/>
  <c r="L1331" i="1" s="1"/>
  <c r="K1332" i="1" l="1"/>
  <c r="L1332" i="1" s="1"/>
  <c r="K1333" i="1" l="1"/>
  <c r="L1333" i="1" s="1"/>
  <c r="K1334" i="1" l="1"/>
  <c r="L1334" i="1" s="1"/>
  <c r="K1335" i="1" l="1"/>
  <c r="L1335" i="1" s="1"/>
  <c r="K1336" i="1" l="1"/>
  <c r="L1336" i="1" s="1"/>
  <c r="K1337" i="1" l="1"/>
  <c r="L1337" i="1" s="1"/>
  <c r="K1338" i="1" l="1"/>
  <c r="L1338" i="1" s="1"/>
  <c r="K1339" i="1" l="1"/>
  <c r="L1339" i="1" s="1"/>
  <c r="K1340" i="1" l="1"/>
  <c r="L1340" i="1" s="1"/>
  <c r="K1341" i="1" l="1"/>
  <c r="L1341" i="1" s="1"/>
  <c r="K1342" i="1" l="1"/>
  <c r="L1342" i="1" s="1"/>
  <c r="K1343" i="1" l="1"/>
  <c r="L1343" i="1" s="1"/>
  <c r="K1344" i="1" l="1"/>
  <c r="L1344" i="1" s="1"/>
  <c r="K1345" i="1" l="1"/>
  <c r="L1345" i="1" s="1"/>
  <c r="K1346" i="1" l="1"/>
  <c r="L1346" i="1" s="1"/>
  <c r="K1347" i="1" l="1"/>
  <c r="L1347" i="1" s="1"/>
  <c r="K1348" i="1" l="1"/>
  <c r="L1348" i="1" s="1"/>
  <c r="K1349" i="1" l="1"/>
  <c r="L1349" i="1" s="1"/>
  <c r="K1350" i="1" l="1"/>
  <c r="L1350" i="1" s="1"/>
  <c r="K1351" i="1" l="1"/>
  <c r="L1351" i="1" s="1"/>
  <c r="K1352" i="1" l="1"/>
  <c r="L1352" i="1" s="1"/>
  <c r="K1353" i="1" l="1"/>
  <c r="L1353" i="1" s="1"/>
  <c r="K1354" i="1" l="1"/>
  <c r="L1354" i="1" s="1"/>
  <c r="K1355" i="1" l="1"/>
  <c r="L1355" i="1" s="1"/>
  <c r="K1356" i="1" l="1"/>
  <c r="L1356" i="1" s="1"/>
  <c r="K1357" i="1" l="1"/>
  <c r="L1357" i="1" s="1"/>
  <c r="K1358" i="1" l="1"/>
  <c r="L1358" i="1" s="1"/>
  <c r="K1359" i="1" l="1"/>
  <c r="L1359" i="1" s="1"/>
  <c r="K1360" i="1" l="1"/>
  <c r="L1360" i="1" s="1"/>
  <c r="K1361" i="1" l="1"/>
  <c r="L1361" i="1" s="1"/>
  <c r="K1362" i="1" l="1"/>
  <c r="L1362" i="1" s="1"/>
  <c r="K1363" i="1" l="1"/>
  <c r="L1363" i="1" s="1"/>
  <c r="K1364" i="1" l="1"/>
  <c r="L1364" i="1" s="1"/>
  <c r="K1365" i="1" l="1"/>
  <c r="L1365" i="1" s="1"/>
  <c r="K1366" i="1" l="1"/>
  <c r="L1366" i="1" s="1"/>
  <c r="K1367" i="1" l="1"/>
  <c r="L1367" i="1" s="1"/>
  <c r="K1368" i="1" l="1"/>
  <c r="L1368" i="1" s="1"/>
  <c r="K1369" i="1" l="1"/>
  <c r="L1369" i="1" s="1"/>
  <c r="K1370" i="1" l="1"/>
  <c r="L1370" i="1" s="1"/>
  <c r="K1371" i="1" l="1"/>
  <c r="L1371" i="1" s="1"/>
  <c r="K1372" i="1" l="1"/>
  <c r="L1372" i="1" s="1"/>
  <c r="K1373" i="1" l="1"/>
  <c r="L1373" i="1" s="1"/>
  <c r="K1374" i="1" l="1"/>
  <c r="L1374" i="1" s="1"/>
  <c r="K1375" i="1" l="1"/>
  <c r="L1375" i="1" s="1"/>
  <c r="K1376" i="1" l="1"/>
  <c r="L1376" i="1" s="1"/>
  <c r="K1377" i="1" l="1"/>
  <c r="L1377" i="1" s="1"/>
  <c r="K1378" i="1" l="1"/>
  <c r="L1378" i="1" s="1"/>
  <c r="K1379" i="1" l="1"/>
  <c r="L1379" i="1" s="1"/>
  <c r="K1380" i="1" l="1"/>
  <c r="L1380" i="1" s="1"/>
  <c r="K1381" i="1" l="1"/>
  <c r="L1381" i="1" s="1"/>
  <c r="K1382" i="1" l="1"/>
  <c r="L1382" i="1" s="1"/>
  <c r="K1383" i="1" l="1"/>
  <c r="L1383" i="1" s="1"/>
  <c r="K1384" i="1" l="1"/>
  <c r="L1384" i="1" s="1"/>
  <c r="K1385" i="1" l="1"/>
  <c r="L1385" i="1" s="1"/>
  <c r="K1386" i="1" l="1"/>
  <c r="L1386" i="1" s="1"/>
  <c r="K1387" i="1" l="1"/>
  <c r="L1387" i="1" s="1"/>
  <c r="K1388" i="1" l="1"/>
  <c r="L1388" i="1" s="1"/>
  <c r="K1389" i="1" l="1"/>
  <c r="L1389" i="1" s="1"/>
  <c r="K1390" i="1" l="1"/>
  <c r="L1390" i="1" s="1"/>
  <c r="K1391" i="1" l="1"/>
  <c r="L1391" i="1" s="1"/>
  <c r="K1392" i="1" l="1"/>
  <c r="L1392" i="1" s="1"/>
  <c r="K1393" i="1" l="1"/>
  <c r="L1393" i="1" s="1"/>
  <c r="K1394" i="1" l="1"/>
  <c r="L1394" i="1" s="1"/>
  <c r="K1395" i="1" l="1"/>
  <c r="L1395" i="1" s="1"/>
  <c r="K1396" i="1" l="1"/>
  <c r="L1396" i="1" s="1"/>
  <c r="K1397" i="1" l="1"/>
  <c r="L1397" i="1" s="1"/>
  <c r="K1398" i="1" l="1"/>
  <c r="L1398" i="1" s="1"/>
  <c r="K1399" i="1" l="1"/>
  <c r="L1399" i="1" s="1"/>
  <c r="K1400" i="1" l="1"/>
  <c r="L1400" i="1" s="1"/>
  <c r="K1401" i="1" l="1"/>
  <c r="L1401" i="1" s="1"/>
  <c r="K1402" i="1" l="1"/>
  <c r="L1402" i="1" s="1"/>
  <c r="K1403" i="1" l="1"/>
  <c r="L1403" i="1" s="1"/>
  <c r="K1404" i="1" l="1"/>
  <c r="L1404" i="1" s="1"/>
  <c r="K1405" i="1" l="1"/>
  <c r="L1405" i="1" s="1"/>
  <c r="K1406" i="1" l="1"/>
  <c r="L1406" i="1" s="1"/>
  <c r="K1407" i="1" l="1"/>
  <c r="L1407" i="1" s="1"/>
  <c r="K1408" i="1" l="1"/>
  <c r="L1408" i="1" s="1"/>
  <c r="K1409" i="1" l="1"/>
  <c r="L1409" i="1" s="1"/>
  <c r="K1410" i="1" l="1"/>
  <c r="L1410" i="1" s="1"/>
  <c r="K1411" i="1" l="1"/>
  <c r="L1411" i="1" s="1"/>
  <c r="K1412" i="1" l="1"/>
  <c r="L1412" i="1" s="1"/>
  <c r="K1413" i="1" l="1"/>
  <c r="L1413" i="1" s="1"/>
  <c r="K1414" i="1" l="1"/>
  <c r="L1414" i="1" s="1"/>
  <c r="K1415" i="1" l="1"/>
  <c r="L1415" i="1" s="1"/>
  <c r="K1416" i="1" l="1"/>
  <c r="L1416" i="1" s="1"/>
  <c r="K1417" i="1" l="1"/>
  <c r="L1417" i="1" s="1"/>
  <c r="K1418" i="1" l="1"/>
  <c r="L1418" i="1" s="1"/>
  <c r="K1419" i="1" l="1"/>
  <c r="L1419" i="1" s="1"/>
  <c r="K1420" i="1" l="1"/>
  <c r="L1420" i="1" s="1"/>
  <c r="K1421" i="1" l="1"/>
  <c r="L1421" i="1" s="1"/>
  <c r="K1422" i="1" l="1"/>
  <c r="L1422" i="1" s="1"/>
  <c r="K1423" i="1" l="1"/>
  <c r="L1423" i="1" s="1"/>
  <c r="K1424" i="1" l="1"/>
  <c r="L1424" i="1" s="1"/>
  <c r="K1425" i="1" l="1"/>
  <c r="L1425" i="1" s="1"/>
  <c r="K1426" i="1" l="1"/>
  <c r="L1426" i="1" s="1"/>
  <c r="K1427" i="1" l="1"/>
  <c r="L1427" i="1" s="1"/>
  <c r="K1428" i="1" l="1"/>
  <c r="L1428" i="1" s="1"/>
  <c r="K1429" i="1" l="1"/>
  <c r="L1429" i="1" s="1"/>
  <c r="K1430" i="1" l="1"/>
  <c r="L1430" i="1" s="1"/>
  <c r="K1431" i="1" l="1"/>
  <c r="L1431" i="1" s="1"/>
  <c r="K1432" i="1" l="1"/>
  <c r="L1432" i="1" s="1"/>
  <c r="K1433" i="1" l="1"/>
  <c r="L1433" i="1" s="1"/>
  <c r="K1434" i="1" l="1"/>
  <c r="L1434" i="1" s="1"/>
  <c r="K1435" i="1" l="1"/>
  <c r="L1435" i="1" s="1"/>
  <c r="K1436" i="1" l="1"/>
  <c r="L1436" i="1" s="1"/>
  <c r="K1437" i="1" l="1"/>
  <c r="L1437" i="1" s="1"/>
  <c r="K1438" i="1" l="1"/>
  <c r="L1438" i="1" s="1"/>
  <c r="K1439" i="1" l="1"/>
  <c r="L1439" i="1" s="1"/>
  <c r="K1440" i="1" l="1"/>
  <c r="L1440" i="1" s="1"/>
  <c r="K1441" i="1" l="1"/>
  <c r="L1441" i="1" s="1"/>
  <c r="K1442" i="1" l="1"/>
  <c r="L1442" i="1" s="1"/>
  <c r="K1443" i="1" l="1"/>
  <c r="L1443" i="1" s="1"/>
  <c r="K1444" i="1" l="1"/>
  <c r="L1444" i="1" s="1"/>
  <c r="K1445" i="1" l="1"/>
  <c r="L1445" i="1" s="1"/>
  <c r="K1446" i="1" l="1"/>
  <c r="L1446" i="1" s="1"/>
  <c r="K1447" i="1" l="1"/>
  <c r="L1447" i="1" s="1"/>
  <c r="K1448" i="1" l="1"/>
  <c r="L1448" i="1" s="1"/>
  <c r="K1449" i="1" l="1"/>
  <c r="L1449" i="1" s="1"/>
  <c r="K1450" i="1" l="1"/>
  <c r="L1450" i="1" s="1"/>
  <c r="K1451" i="1" l="1"/>
  <c r="L1451" i="1" s="1"/>
  <c r="K1452" i="1" l="1"/>
  <c r="L1452" i="1" s="1"/>
  <c r="K1453" i="1" l="1"/>
  <c r="L1453" i="1" s="1"/>
  <c r="K1454" i="1" l="1"/>
  <c r="L1454" i="1" s="1"/>
  <c r="K1455" i="1" l="1"/>
  <c r="L1455" i="1" s="1"/>
  <c r="K1456" i="1" l="1"/>
  <c r="L1456" i="1" s="1"/>
  <c r="K1457" i="1" l="1"/>
  <c r="L1457" i="1" s="1"/>
  <c r="K1458" i="1" l="1"/>
  <c r="L1458" i="1" s="1"/>
  <c r="K1459" i="1" l="1"/>
  <c r="L1459" i="1" s="1"/>
  <c r="K1460" i="1" l="1"/>
  <c r="L1460" i="1" s="1"/>
  <c r="K1461" i="1" l="1"/>
  <c r="L1461" i="1" s="1"/>
  <c r="K1462" i="1" l="1"/>
  <c r="L1462" i="1" s="1"/>
  <c r="K1463" i="1" l="1"/>
  <c r="L1463" i="1" s="1"/>
  <c r="K1464" i="1" l="1"/>
  <c r="L1464" i="1" s="1"/>
  <c r="K1465" i="1" l="1"/>
  <c r="L1465" i="1" s="1"/>
  <c r="K1466" i="1" l="1"/>
  <c r="L1466" i="1" s="1"/>
  <c r="K1467" i="1" l="1"/>
  <c r="L1467" i="1" s="1"/>
  <c r="K1468" i="1" l="1"/>
  <c r="L1468" i="1" s="1"/>
  <c r="K1469" i="1" l="1"/>
  <c r="L1469" i="1" s="1"/>
  <c r="K1470" i="1" l="1"/>
  <c r="L1470" i="1" s="1"/>
  <c r="K1471" i="1" l="1"/>
  <c r="L1471" i="1" s="1"/>
  <c r="K1472" i="1" l="1"/>
  <c r="L1472" i="1" s="1"/>
  <c r="K1473" i="1" l="1"/>
  <c r="L1473" i="1" s="1"/>
  <c r="K1474" i="1" l="1"/>
  <c r="L1474" i="1" s="1"/>
  <c r="K1475" i="1" l="1"/>
  <c r="L1475" i="1" s="1"/>
  <c r="K1476" i="1" l="1"/>
  <c r="L1476" i="1" s="1"/>
  <c r="K1477" i="1" l="1"/>
  <c r="L1477" i="1" s="1"/>
  <c r="K1478" i="1" l="1"/>
  <c r="L1478" i="1" s="1"/>
  <c r="K1479" i="1" l="1"/>
  <c r="L1479" i="1" s="1"/>
  <c r="K1480" i="1" l="1"/>
  <c r="L1480" i="1" s="1"/>
  <c r="K1481" i="1" l="1"/>
  <c r="L1481" i="1" s="1"/>
  <c r="K1482" i="1" l="1"/>
  <c r="L1482" i="1" s="1"/>
  <c r="K1483" i="1" l="1"/>
  <c r="L1483" i="1" s="1"/>
  <c r="K1484" i="1" l="1"/>
  <c r="L1484" i="1" s="1"/>
  <c r="K1485" i="1" l="1"/>
  <c r="L1485" i="1" s="1"/>
  <c r="K1486" i="1" l="1"/>
  <c r="L1486" i="1" s="1"/>
  <c r="K1487" i="1" l="1"/>
  <c r="L1487" i="1" s="1"/>
  <c r="K1488" i="1" l="1"/>
  <c r="L1488" i="1" s="1"/>
  <c r="K1489" i="1" l="1"/>
  <c r="L1489" i="1" s="1"/>
  <c r="K1490" i="1" l="1"/>
  <c r="L1490" i="1" s="1"/>
  <c r="K1491" i="1" l="1"/>
  <c r="L1491" i="1" s="1"/>
  <c r="K1492" i="1" l="1"/>
  <c r="L1492" i="1" s="1"/>
  <c r="K1493" i="1" l="1"/>
  <c r="L1493" i="1" s="1"/>
  <c r="K1494" i="1" l="1"/>
  <c r="L1494" i="1" s="1"/>
  <c r="K1495" i="1" l="1"/>
  <c r="L1495" i="1" s="1"/>
  <c r="K1496" i="1" l="1"/>
  <c r="L1496" i="1" s="1"/>
  <c r="K1497" i="1" l="1"/>
  <c r="L1497" i="1" s="1"/>
  <c r="K1498" i="1" l="1"/>
  <c r="L1498" i="1" s="1"/>
  <c r="K1499" i="1" l="1"/>
  <c r="L1499" i="1" s="1"/>
  <c r="K1500" i="1" l="1"/>
  <c r="L1500" i="1" s="1"/>
  <c r="K1501" i="1" l="1"/>
  <c r="L1501" i="1" s="1"/>
  <c r="K1502" i="1" l="1"/>
  <c r="L1502" i="1" s="1"/>
  <c r="K1503" i="1" l="1"/>
  <c r="L1503" i="1" s="1"/>
  <c r="K1504" i="1" l="1"/>
  <c r="L1504" i="1" s="1"/>
  <c r="K1505" i="1" l="1"/>
  <c r="L1505" i="1" s="1"/>
  <c r="K1506" i="1" l="1"/>
  <c r="L1506" i="1" s="1"/>
  <c r="K1507" i="1" l="1"/>
  <c r="L1507" i="1" s="1"/>
  <c r="K1508" i="1" l="1"/>
  <c r="L1508" i="1" s="1"/>
  <c r="K1509" i="1" l="1"/>
  <c r="L1509" i="1" s="1"/>
  <c r="K1510" i="1" l="1"/>
  <c r="L1510" i="1" s="1"/>
  <c r="K1511" i="1" l="1"/>
  <c r="L1511" i="1" s="1"/>
  <c r="K1512" i="1" l="1"/>
  <c r="L1512" i="1" s="1"/>
  <c r="K1513" i="1" l="1"/>
  <c r="L1513" i="1" s="1"/>
  <c r="K1514" i="1" l="1"/>
  <c r="L1514" i="1" s="1"/>
  <c r="K1515" i="1" l="1"/>
  <c r="L1515" i="1" s="1"/>
  <c r="K1516" i="1" l="1"/>
  <c r="L1516" i="1" s="1"/>
  <c r="K1517" i="1" l="1"/>
  <c r="L1517" i="1" s="1"/>
  <c r="K1518" i="1" l="1"/>
  <c r="L1518" i="1" s="1"/>
  <c r="K1519" i="1" l="1"/>
  <c r="L1519" i="1" s="1"/>
  <c r="K1520" i="1" l="1"/>
  <c r="L1520" i="1" s="1"/>
  <c r="K1521" i="1" l="1"/>
  <c r="L1521" i="1" s="1"/>
  <c r="K1522" i="1" l="1"/>
  <c r="L1522" i="1" s="1"/>
  <c r="K1523" i="1" l="1"/>
  <c r="L1523" i="1" s="1"/>
  <c r="K1524" i="1" l="1"/>
  <c r="L1524" i="1" s="1"/>
  <c r="K1525" i="1" l="1"/>
  <c r="L1525" i="1" s="1"/>
  <c r="K1526" i="1" l="1"/>
  <c r="L1526" i="1" s="1"/>
  <c r="K1527" i="1" l="1"/>
  <c r="L1527" i="1" s="1"/>
  <c r="K1528" i="1" l="1"/>
  <c r="L1528" i="1" s="1"/>
  <c r="K1529" i="1" l="1"/>
  <c r="L1529" i="1" s="1"/>
  <c r="K1530" i="1" l="1"/>
  <c r="L1530" i="1" s="1"/>
  <c r="K1531" i="1" l="1"/>
  <c r="L1531" i="1" s="1"/>
  <c r="K1532" i="1" l="1"/>
  <c r="L1532" i="1" s="1"/>
  <c r="K1533" i="1" l="1"/>
  <c r="L1533" i="1" s="1"/>
  <c r="K1534" i="1" l="1"/>
  <c r="L1534" i="1" s="1"/>
  <c r="K1535" i="1" l="1"/>
  <c r="L1535" i="1" s="1"/>
  <c r="K1536" i="1" l="1"/>
  <c r="L1536" i="1" s="1"/>
  <c r="K1537" i="1" l="1"/>
  <c r="L1537" i="1" s="1"/>
  <c r="K1538" i="1" l="1"/>
  <c r="L1538" i="1" s="1"/>
  <c r="K1539" i="1" l="1"/>
  <c r="L1539" i="1" s="1"/>
  <c r="K1540" i="1" l="1"/>
  <c r="L1540" i="1" s="1"/>
  <c r="K1541" i="1" l="1"/>
  <c r="L1541" i="1" s="1"/>
  <c r="K1542" i="1" l="1"/>
  <c r="L1542" i="1" s="1"/>
  <c r="K1543" i="1" l="1"/>
  <c r="L1543" i="1" s="1"/>
  <c r="K1544" i="1" l="1"/>
  <c r="L1544" i="1" s="1"/>
  <c r="K1545" i="1" l="1"/>
  <c r="L1545" i="1" s="1"/>
  <c r="K1546" i="1" l="1"/>
  <c r="L1546" i="1" s="1"/>
  <c r="K1547" i="1" l="1"/>
  <c r="L1547" i="1" s="1"/>
  <c r="K1548" i="1" l="1"/>
  <c r="L1548" i="1" s="1"/>
  <c r="K1549" i="1" l="1"/>
  <c r="L1549" i="1" s="1"/>
  <c r="K1550" i="1" l="1"/>
  <c r="L1550" i="1" s="1"/>
  <c r="K1551" i="1" l="1"/>
  <c r="L1551" i="1" s="1"/>
  <c r="K1552" i="1" l="1"/>
  <c r="L1552" i="1" s="1"/>
  <c r="K1553" i="1" l="1"/>
  <c r="L1553" i="1" s="1"/>
  <c r="K1554" i="1" l="1"/>
  <c r="L1554" i="1" s="1"/>
  <c r="K1555" i="1" l="1"/>
  <c r="L1555" i="1" s="1"/>
  <c r="K1556" i="1" l="1"/>
  <c r="L1556" i="1" s="1"/>
  <c r="K1557" i="1" l="1"/>
  <c r="L1557" i="1" s="1"/>
  <c r="K1558" i="1" l="1"/>
  <c r="L1558" i="1" s="1"/>
  <c r="K1559" i="1" l="1"/>
  <c r="L1559" i="1" s="1"/>
  <c r="K1560" i="1" l="1"/>
  <c r="L1560" i="1" s="1"/>
  <c r="K1561" i="1" l="1"/>
  <c r="L1561" i="1" s="1"/>
  <c r="K1562" i="1" l="1"/>
  <c r="L1562" i="1" s="1"/>
  <c r="K1563" i="1" l="1"/>
  <c r="L1563" i="1" s="1"/>
  <c r="K1564" i="1" l="1"/>
  <c r="L1564" i="1" s="1"/>
  <c r="K1565" i="1" l="1"/>
  <c r="L1565" i="1" s="1"/>
  <c r="K1566" i="1" l="1"/>
  <c r="L1566" i="1" s="1"/>
  <c r="K1567" i="1" l="1"/>
  <c r="L1567" i="1" s="1"/>
  <c r="K1568" i="1" l="1"/>
  <c r="L1568" i="1" s="1"/>
  <c r="K1569" i="1" l="1"/>
  <c r="L1569" i="1" s="1"/>
  <c r="K1570" i="1" l="1"/>
  <c r="L1570" i="1" s="1"/>
  <c r="K1571" i="1" l="1"/>
  <c r="L1571" i="1" s="1"/>
  <c r="K1572" i="1" l="1"/>
  <c r="L1572" i="1" s="1"/>
  <c r="K1573" i="1" l="1"/>
  <c r="L1573" i="1" s="1"/>
  <c r="K1574" i="1" l="1"/>
  <c r="L1574" i="1" s="1"/>
  <c r="K1575" i="1" l="1"/>
  <c r="L1575" i="1" s="1"/>
  <c r="K1576" i="1" l="1"/>
  <c r="L1576" i="1" s="1"/>
  <c r="K1577" i="1" l="1"/>
  <c r="L1577" i="1" s="1"/>
  <c r="K1578" i="1" l="1"/>
  <c r="L1578" i="1" s="1"/>
  <c r="K1579" i="1" l="1"/>
  <c r="L1579" i="1" s="1"/>
  <c r="K1580" i="1" l="1"/>
  <c r="L1580" i="1" s="1"/>
  <c r="K1581" i="1" l="1"/>
  <c r="L1581" i="1" s="1"/>
  <c r="K1582" i="1" l="1"/>
  <c r="L1582" i="1" s="1"/>
  <c r="K1583" i="1" l="1"/>
  <c r="L1583" i="1" s="1"/>
  <c r="K1584" i="1" l="1"/>
  <c r="L1584" i="1" s="1"/>
  <c r="K1585" i="1" l="1"/>
  <c r="L1585" i="1" s="1"/>
  <c r="K1586" i="1" l="1"/>
  <c r="L1586" i="1" s="1"/>
  <c r="K1587" i="1" l="1"/>
  <c r="L1587" i="1" s="1"/>
  <c r="K1588" i="1" l="1"/>
  <c r="L1588" i="1" s="1"/>
  <c r="K1589" i="1" l="1"/>
  <c r="L1589" i="1" s="1"/>
  <c r="K1590" i="1" l="1"/>
  <c r="L1590" i="1" s="1"/>
  <c r="K1591" i="1" l="1"/>
  <c r="L1591" i="1" s="1"/>
  <c r="K1592" i="1" l="1"/>
  <c r="L1592" i="1" s="1"/>
  <c r="K1593" i="1" l="1"/>
  <c r="L1593" i="1" s="1"/>
  <c r="K1594" i="1" l="1"/>
  <c r="L1594" i="1" s="1"/>
  <c r="K1595" i="1" l="1"/>
  <c r="L1595" i="1" s="1"/>
  <c r="K1596" i="1" l="1"/>
  <c r="L1596" i="1" s="1"/>
  <c r="K1597" i="1" l="1"/>
  <c r="L1597" i="1" s="1"/>
  <c r="K1598" i="1" l="1"/>
  <c r="L1598" i="1" s="1"/>
  <c r="K1599" i="1" l="1"/>
  <c r="L1599" i="1" s="1"/>
  <c r="K1600" i="1" l="1"/>
  <c r="L1600" i="1" s="1"/>
  <c r="K1601" i="1" l="1"/>
  <c r="L1601" i="1" s="1"/>
  <c r="K1602" i="1" l="1"/>
  <c r="L1602" i="1" s="1"/>
  <c r="K1603" i="1" l="1"/>
  <c r="L1603" i="1" s="1"/>
  <c r="K1604" i="1" l="1"/>
  <c r="L1604" i="1" s="1"/>
  <c r="K1605" i="1" l="1"/>
  <c r="L1605" i="1" s="1"/>
  <c r="K1606" i="1" l="1"/>
  <c r="L1606" i="1" s="1"/>
  <c r="K1607" i="1" l="1"/>
  <c r="L1607" i="1" s="1"/>
  <c r="K1608" i="1" l="1"/>
  <c r="L1608" i="1" s="1"/>
  <c r="K1609" i="1" l="1"/>
  <c r="L1609" i="1" s="1"/>
  <c r="K1610" i="1" l="1"/>
  <c r="L1610" i="1" s="1"/>
  <c r="K1611" i="1" l="1"/>
  <c r="L1611" i="1" s="1"/>
  <c r="K1612" i="1" l="1"/>
  <c r="L1612" i="1" s="1"/>
  <c r="K1613" i="1" l="1"/>
  <c r="L1613" i="1" s="1"/>
  <c r="K1614" i="1" l="1"/>
  <c r="L1614" i="1" s="1"/>
  <c r="K1615" i="1" l="1"/>
  <c r="L1615" i="1" s="1"/>
  <c r="K1616" i="1" l="1"/>
  <c r="L1616" i="1" s="1"/>
  <c r="K1617" i="1" l="1"/>
  <c r="L1617" i="1" s="1"/>
  <c r="K1618" i="1" l="1"/>
  <c r="L1618" i="1" s="1"/>
  <c r="K1619" i="1" l="1"/>
  <c r="L1619" i="1" s="1"/>
  <c r="K1620" i="1" l="1"/>
  <c r="L1620" i="1" s="1"/>
  <c r="K1621" i="1" l="1"/>
  <c r="L1621" i="1" s="1"/>
  <c r="K1622" i="1" l="1"/>
  <c r="L1622" i="1" s="1"/>
  <c r="K1623" i="1" l="1"/>
  <c r="L1623" i="1" s="1"/>
  <c r="K1624" i="1" l="1"/>
  <c r="L1624" i="1" s="1"/>
  <c r="K1625" i="1" l="1"/>
  <c r="L1625" i="1" s="1"/>
  <c r="K1626" i="1" l="1"/>
  <c r="L1626" i="1" s="1"/>
  <c r="K1627" i="1" l="1"/>
  <c r="L1627" i="1" s="1"/>
  <c r="K1628" i="1" l="1"/>
  <c r="L1628" i="1" s="1"/>
  <c r="K1629" i="1" l="1"/>
  <c r="L1629" i="1" s="1"/>
  <c r="K1630" i="1" l="1"/>
  <c r="L1630" i="1" s="1"/>
  <c r="K1631" i="1" l="1"/>
  <c r="L1631" i="1" s="1"/>
  <c r="K1632" i="1" l="1"/>
  <c r="L1632" i="1" s="1"/>
  <c r="K1633" i="1" l="1"/>
  <c r="L1633" i="1" s="1"/>
  <c r="K1634" i="1" l="1"/>
  <c r="L1634" i="1" s="1"/>
  <c r="K1635" i="1" l="1"/>
  <c r="L1635" i="1" s="1"/>
  <c r="K1636" i="1" l="1"/>
  <c r="L1636" i="1" s="1"/>
  <c r="K1637" i="1" l="1"/>
  <c r="L1637" i="1" s="1"/>
  <c r="K1638" i="1" l="1"/>
  <c r="L1638" i="1" s="1"/>
  <c r="K1639" i="1" l="1"/>
  <c r="L1639" i="1" s="1"/>
  <c r="K1640" i="1" l="1"/>
  <c r="L1640" i="1" s="1"/>
  <c r="K1641" i="1" l="1"/>
  <c r="L1641" i="1" s="1"/>
  <c r="K1642" i="1" l="1"/>
  <c r="L1642" i="1" s="1"/>
  <c r="K1643" i="1" l="1"/>
  <c r="L1643" i="1" s="1"/>
  <c r="K1644" i="1" l="1"/>
  <c r="L1644" i="1" s="1"/>
  <c r="K1645" i="1" l="1"/>
  <c r="L1645" i="1" s="1"/>
  <c r="K1646" i="1" l="1"/>
  <c r="L1646" i="1" s="1"/>
  <c r="K1647" i="1" l="1"/>
  <c r="L1647" i="1" s="1"/>
  <c r="K1648" i="1" l="1"/>
  <c r="L1648" i="1" s="1"/>
  <c r="K1649" i="1" l="1"/>
  <c r="L1649" i="1" s="1"/>
  <c r="K1650" i="1" l="1"/>
  <c r="L1650" i="1" s="1"/>
  <c r="K1651" i="1" l="1"/>
  <c r="L1651" i="1" s="1"/>
  <c r="K1652" i="1" l="1"/>
  <c r="L1652" i="1" s="1"/>
  <c r="K1653" i="1" l="1"/>
  <c r="L1653" i="1" s="1"/>
  <c r="K1654" i="1" l="1"/>
  <c r="L1654" i="1" s="1"/>
  <c r="K1655" i="1" l="1"/>
  <c r="L1655" i="1" s="1"/>
  <c r="K1656" i="1" l="1"/>
  <c r="L1656" i="1" s="1"/>
  <c r="K1657" i="1" l="1"/>
  <c r="L1657" i="1" s="1"/>
  <c r="K1658" i="1" l="1"/>
  <c r="L1658" i="1" s="1"/>
  <c r="K1659" i="1" l="1"/>
  <c r="L1659" i="1" s="1"/>
  <c r="K1660" i="1" l="1"/>
  <c r="L1660" i="1" s="1"/>
  <c r="K1661" i="1" l="1"/>
  <c r="L1661" i="1" s="1"/>
  <c r="K1662" i="1" l="1"/>
  <c r="L1662" i="1" s="1"/>
  <c r="K1663" i="1" l="1"/>
  <c r="L1663" i="1" s="1"/>
  <c r="K1664" i="1" l="1"/>
  <c r="L1664" i="1" s="1"/>
  <c r="K1665" i="1" l="1"/>
  <c r="L1665" i="1" s="1"/>
  <c r="K1666" i="1" l="1"/>
  <c r="L1666" i="1" s="1"/>
  <c r="K1667" i="1" l="1"/>
  <c r="L1667" i="1" s="1"/>
  <c r="K1668" i="1" l="1"/>
  <c r="L1668" i="1" s="1"/>
  <c r="K1669" i="1" l="1"/>
  <c r="L1669" i="1" s="1"/>
  <c r="K1670" i="1" l="1"/>
  <c r="L1670" i="1" s="1"/>
  <c r="K1671" i="1" l="1"/>
  <c r="L1671" i="1" s="1"/>
  <c r="K1672" i="1" l="1"/>
  <c r="L1672" i="1" s="1"/>
  <c r="K1673" i="1" l="1"/>
  <c r="L1673" i="1" s="1"/>
  <c r="K1674" i="1" l="1"/>
  <c r="L1674" i="1" s="1"/>
  <c r="K1675" i="1" l="1"/>
  <c r="L1675" i="1" s="1"/>
  <c r="K1676" i="1" l="1"/>
  <c r="L1676" i="1" s="1"/>
  <c r="K1677" i="1" l="1"/>
  <c r="L1677" i="1" s="1"/>
  <c r="K1678" i="1" l="1"/>
  <c r="L1678" i="1" s="1"/>
  <c r="K1679" i="1" l="1"/>
  <c r="L1679" i="1" s="1"/>
  <c r="K1680" i="1" l="1"/>
  <c r="L1680" i="1" s="1"/>
  <c r="K1681" i="1" l="1"/>
  <c r="L1681" i="1" s="1"/>
  <c r="K1682" i="1" l="1"/>
  <c r="L1682" i="1" s="1"/>
  <c r="K1683" i="1" l="1"/>
  <c r="L1683" i="1" s="1"/>
  <c r="K1684" i="1" l="1"/>
  <c r="L1684" i="1" s="1"/>
  <c r="K1685" i="1" l="1"/>
  <c r="L1685" i="1" s="1"/>
  <c r="K1686" i="1" l="1"/>
  <c r="L1686" i="1" s="1"/>
  <c r="K1687" i="1" l="1"/>
  <c r="L1687" i="1" s="1"/>
  <c r="K1688" i="1" l="1"/>
  <c r="L1688" i="1" s="1"/>
  <c r="K1689" i="1" l="1"/>
  <c r="L1689" i="1" s="1"/>
  <c r="K1690" i="1" l="1"/>
  <c r="L1690" i="1" s="1"/>
  <c r="K1691" i="1" l="1"/>
  <c r="L1691" i="1" s="1"/>
  <c r="K1692" i="1" l="1"/>
  <c r="L1692" i="1" s="1"/>
  <c r="K1693" i="1" l="1"/>
  <c r="L1693" i="1" s="1"/>
  <c r="K1694" i="1" l="1"/>
  <c r="L1694" i="1" s="1"/>
  <c r="K1695" i="1" l="1"/>
  <c r="L1695" i="1" s="1"/>
  <c r="K1696" i="1" l="1"/>
  <c r="L1696" i="1" s="1"/>
  <c r="K1697" i="1" l="1"/>
  <c r="L1697" i="1" s="1"/>
  <c r="K1698" i="1" l="1"/>
  <c r="L1698" i="1" s="1"/>
  <c r="K1699" i="1" l="1"/>
  <c r="L1699" i="1" s="1"/>
  <c r="K1700" i="1" l="1"/>
  <c r="L1700" i="1" s="1"/>
  <c r="K1701" i="1" l="1"/>
  <c r="L1701" i="1" s="1"/>
  <c r="K1702" i="1" l="1"/>
  <c r="L1702" i="1" s="1"/>
  <c r="K1703" i="1" l="1"/>
  <c r="L1703" i="1" s="1"/>
  <c r="K1704" i="1" l="1"/>
  <c r="L1704" i="1" s="1"/>
  <c r="K1705" i="1" l="1"/>
  <c r="L1705" i="1" s="1"/>
  <c r="K1706" i="1" l="1"/>
  <c r="L1706" i="1" s="1"/>
  <c r="K1707" i="1" l="1"/>
  <c r="L1707" i="1" s="1"/>
  <c r="K1708" i="1" l="1"/>
  <c r="L1708" i="1" s="1"/>
  <c r="K1709" i="1" l="1"/>
  <c r="L1709" i="1" s="1"/>
  <c r="K1710" i="1" l="1"/>
  <c r="L1710" i="1" s="1"/>
  <c r="K1711" i="1" l="1"/>
  <c r="L1711" i="1" s="1"/>
  <c r="K1712" i="1" l="1"/>
  <c r="L1712" i="1" s="1"/>
  <c r="K1713" i="1" l="1"/>
  <c r="L1713" i="1" s="1"/>
  <c r="K1714" i="1" l="1"/>
  <c r="L1714" i="1" s="1"/>
  <c r="K1715" i="1" l="1"/>
  <c r="L1715" i="1" s="1"/>
  <c r="K1716" i="1" l="1"/>
  <c r="L1716" i="1" s="1"/>
  <c r="K1717" i="1" l="1"/>
  <c r="L1717" i="1" s="1"/>
  <c r="K1718" i="1" l="1"/>
  <c r="L1718" i="1" s="1"/>
  <c r="K1719" i="1" l="1"/>
  <c r="L1719" i="1" s="1"/>
  <c r="K1720" i="1" l="1"/>
  <c r="L1720" i="1" s="1"/>
  <c r="K1721" i="1" l="1"/>
  <c r="L1721" i="1" s="1"/>
  <c r="K1722" i="1" l="1"/>
  <c r="L1722" i="1" s="1"/>
  <c r="K1723" i="1" l="1"/>
  <c r="L1723" i="1" s="1"/>
  <c r="K1724" i="1" l="1"/>
  <c r="L1724" i="1" s="1"/>
  <c r="K1725" i="1" l="1"/>
  <c r="L1725" i="1" s="1"/>
  <c r="K1726" i="1" l="1"/>
  <c r="L1726" i="1" s="1"/>
  <c r="K1727" i="1" l="1"/>
  <c r="L1727" i="1" s="1"/>
  <c r="K1728" i="1" l="1"/>
  <c r="L1728" i="1" s="1"/>
  <c r="K1729" i="1" l="1"/>
  <c r="L1729" i="1" s="1"/>
  <c r="K1730" i="1" l="1"/>
  <c r="L1730" i="1" s="1"/>
  <c r="K1731" i="1" l="1"/>
  <c r="L1731" i="1" s="1"/>
  <c r="K1732" i="1" l="1"/>
  <c r="L1732" i="1" s="1"/>
  <c r="K1733" i="1" l="1"/>
  <c r="L1733" i="1" s="1"/>
  <c r="K1734" i="1" l="1"/>
  <c r="L1734" i="1" s="1"/>
  <c r="K1735" i="1" l="1"/>
  <c r="L1735" i="1" s="1"/>
  <c r="K1736" i="1" l="1"/>
  <c r="L1736" i="1" s="1"/>
  <c r="K1737" i="1" l="1"/>
  <c r="L1737" i="1" s="1"/>
  <c r="K1738" i="1" l="1"/>
  <c r="L1738" i="1" s="1"/>
  <c r="K1739" i="1" l="1"/>
  <c r="L1739" i="1" s="1"/>
  <c r="K1740" i="1" l="1"/>
  <c r="L1740" i="1" s="1"/>
  <c r="K1741" i="1" l="1"/>
  <c r="L1741" i="1" s="1"/>
  <c r="K1742" i="1" l="1"/>
  <c r="L1742" i="1" s="1"/>
  <c r="K1743" i="1" l="1"/>
  <c r="L1743" i="1" s="1"/>
  <c r="K1744" i="1" l="1"/>
  <c r="L1744" i="1" s="1"/>
  <c r="K1745" i="1" l="1"/>
  <c r="L1745" i="1" s="1"/>
  <c r="K1746" i="1" l="1"/>
  <c r="L1746" i="1" s="1"/>
  <c r="K1747" i="1" l="1"/>
  <c r="L1747" i="1" s="1"/>
  <c r="K1748" i="1" l="1"/>
  <c r="L1748" i="1" s="1"/>
  <c r="K1749" i="1" l="1"/>
  <c r="L1749" i="1" s="1"/>
  <c r="K1750" i="1" l="1"/>
  <c r="L1750" i="1" s="1"/>
  <c r="K1751" i="1" l="1"/>
  <c r="L1751" i="1" s="1"/>
  <c r="K1752" i="1" l="1"/>
  <c r="L1752" i="1" s="1"/>
  <c r="K1753" i="1" l="1"/>
  <c r="L1753" i="1" s="1"/>
  <c r="K1754" i="1" l="1"/>
  <c r="L1754" i="1" s="1"/>
  <c r="K1755" i="1" l="1"/>
  <c r="L1755" i="1" s="1"/>
  <c r="K1756" i="1" l="1"/>
  <c r="L1756" i="1" s="1"/>
  <c r="K1757" i="1" l="1"/>
  <c r="L1757" i="1" s="1"/>
  <c r="K1758" i="1" l="1"/>
  <c r="L1758" i="1" s="1"/>
  <c r="K1759" i="1" l="1"/>
  <c r="L1759" i="1" s="1"/>
  <c r="K1760" i="1" l="1"/>
  <c r="L1760" i="1" s="1"/>
  <c r="K1761" i="1" l="1"/>
  <c r="L1761" i="1" s="1"/>
  <c r="K1762" i="1" l="1"/>
  <c r="L1762" i="1" s="1"/>
  <c r="K1763" i="1" l="1"/>
  <c r="L1763" i="1" s="1"/>
  <c r="K1764" i="1" l="1"/>
  <c r="L1764" i="1" s="1"/>
  <c r="K1765" i="1" l="1"/>
  <c r="L1765" i="1" s="1"/>
  <c r="K1766" i="1" l="1"/>
  <c r="L1766" i="1" s="1"/>
  <c r="K1767" i="1" l="1"/>
  <c r="L1767" i="1" s="1"/>
  <c r="K1768" i="1" l="1"/>
  <c r="L1768" i="1" s="1"/>
  <c r="K1769" i="1" l="1"/>
  <c r="L1769" i="1" s="1"/>
  <c r="K1770" i="1" l="1"/>
  <c r="L1770" i="1" s="1"/>
  <c r="K1771" i="1" l="1"/>
  <c r="L1771" i="1" s="1"/>
  <c r="K1772" i="1" l="1"/>
  <c r="L1772" i="1" s="1"/>
  <c r="K1773" i="1" l="1"/>
  <c r="L1773" i="1" s="1"/>
  <c r="K1774" i="1" l="1"/>
  <c r="L1774" i="1" s="1"/>
  <c r="K1775" i="1" l="1"/>
  <c r="L1775" i="1" s="1"/>
  <c r="K1776" i="1" l="1"/>
  <c r="L1776" i="1" s="1"/>
  <c r="K1777" i="1" l="1"/>
  <c r="L1777" i="1" s="1"/>
  <c r="K1778" i="1" l="1"/>
  <c r="L1778" i="1" s="1"/>
  <c r="K1779" i="1" l="1"/>
  <c r="L1779" i="1" s="1"/>
  <c r="K1780" i="1" l="1"/>
  <c r="L1780" i="1" s="1"/>
  <c r="K1781" i="1" l="1"/>
  <c r="L1781" i="1" s="1"/>
  <c r="K1782" i="1" l="1"/>
  <c r="L1782" i="1" s="1"/>
  <c r="K1783" i="1" l="1"/>
  <c r="L1783" i="1" s="1"/>
  <c r="K1784" i="1" l="1"/>
  <c r="L1784" i="1" s="1"/>
  <c r="K1785" i="1" l="1"/>
  <c r="L1785" i="1" s="1"/>
  <c r="K1786" i="1" l="1"/>
  <c r="L1786" i="1" s="1"/>
  <c r="K1787" i="1" l="1"/>
  <c r="L1787" i="1" s="1"/>
  <c r="K1788" i="1" l="1"/>
  <c r="L1788" i="1" s="1"/>
  <c r="K1789" i="1" l="1"/>
  <c r="L1789" i="1" s="1"/>
  <c r="K1790" i="1" l="1"/>
  <c r="L1790" i="1" s="1"/>
  <c r="K1791" i="1" l="1"/>
  <c r="L1791" i="1" s="1"/>
  <c r="K1792" i="1" l="1"/>
  <c r="L1792" i="1" s="1"/>
  <c r="K1793" i="1" l="1"/>
  <c r="L1793" i="1" s="1"/>
  <c r="K1794" i="1" l="1"/>
  <c r="L1794" i="1" s="1"/>
  <c r="K1795" i="1" l="1"/>
  <c r="L1795" i="1" s="1"/>
  <c r="K1796" i="1" l="1"/>
  <c r="L1796" i="1" s="1"/>
  <c r="K1797" i="1" l="1"/>
  <c r="L1797" i="1" s="1"/>
  <c r="K1798" i="1" l="1"/>
  <c r="L1798" i="1" s="1"/>
  <c r="K1799" i="1" l="1"/>
  <c r="L1799" i="1" s="1"/>
  <c r="K1800" i="1" l="1"/>
  <c r="L1800" i="1" s="1"/>
  <c r="K1801" i="1" l="1"/>
  <c r="L1801" i="1" s="1"/>
  <c r="K1802" i="1" l="1"/>
  <c r="L1802" i="1" s="1"/>
  <c r="K1803" i="1" l="1"/>
  <c r="L1803" i="1" s="1"/>
  <c r="K1804" i="1" l="1"/>
  <c r="L1804" i="1" s="1"/>
  <c r="K1805" i="1" l="1"/>
  <c r="L1805" i="1" s="1"/>
  <c r="K1806" i="1" l="1"/>
  <c r="L1806" i="1" s="1"/>
  <c r="K1807" i="1" l="1"/>
  <c r="L1807" i="1" s="1"/>
  <c r="K1808" i="1" l="1"/>
  <c r="L1808" i="1" s="1"/>
  <c r="K1809" i="1" l="1"/>
  <c r="L1809" i="1" s="1"/>
  <c r="K1810" i="1" l="1"/>
  <c r="L1810" i="1" s="1"/>
  <c r="K1811" i="1" l="1"/>
  <c r="L1811" i="1" s="1"/>
  <c r="K1812" i="1" l="1"/>
  <c r="L1812" i="1" s="1"/>
  <c r="K1813" i="1" l="1"/>
  <c r="L1813" i="1" s="1"/>
  <c r="K1814" i="1" l="1"/>
  <c r="L1814" i="1" s="1"/>
  <c r="K1815" i="1" l="1"/>
  <c r="L1815" i="1" s="1"/>
  <c r="K1816" i="1" l="1"/>
  <c r="L1816" i="1" s="1"/>
  <c r="K1817" i="1" l="1"/>
  <c r="L1817" i="1" s="1"/>
  <c r="K1818" i="1" l="1"/>
  <c r="L1818" i="1" s="1"/>
  <c r="K1819" i="1" l="1"/>
  <c r="L1819" i="1" s="1"/>
  <c r="K1820" i="1" l="1"/>
  <c r="L1820" i="1" s="1"/>
  <c r="K1821" i="1" l="1"/>
  <c r="L1821" i="1" s="1"/>
  <c r="K1822" i="1" l="1"/>
  <c r="L1822" i="1" s="1"/>
  <c r="K1823" i="1" l="1"/>
  <c r="L1823" i="1" s="1"/>
  <c r="K1824" i="1" l="1"/>
  <c r="L1824" i="1" s="1"/>
  <c r="K1825" i="1" l="1"/>
  <c r="L1825" i="1" s="1"/>
  <c r="K1826" i="1" l="1"/>
  <c r="L1826" i="1" s="1"/>
  <c r="K1827" i="1" l="1"/>
  <c r="L1827" i="1" s="1"/>
  <c r="K1828" i="1" l="1"/>
  <c r="L1828" i="1" s="1"/>
  <c r="K1829" i="1" l="1"/>
  <c r="L1829" i="1" s="1"/>
  <c r="K1830" i="1" l="1"/>
  <c r="L1830" i="1" s="1"/>
  <c r="K1831" i="1" l="1"/>
  <c r="L1831" i="1" s="1"/>
  <c r="K1832" i="1" l="1"/>
  <c r="L1832" i="1" s="1"/>
  <c r="K1833" i="1" l="1"/>
  <c r="L1833" i="1" s="1"/>
  <c r="K1834" i="1" l="1"/>
  <c r="L1834" i="1" s="1"/>
  <c r="K1835" i="1" l="1"/>
  <c r="L1835" i="1" s="1"/>
  <c r="K1836" i="1" l="1"/>
  <c r="L1836" i="1" s="1"/>
  <c r="K1837" i="1" l="1"/>
  <c r="L1837" i="1" s="1"/>
  <c r="K1838" i="1" l="1"/>
  <c r="L1838" i="1" s="1"/>
  <c r="K1839" i="1" l="1"/>
  <c r="L1839" i="1" s="1"/>
  <c r="K1840" i="1" l="1"/>
  <c r="L1840" i="1" s="1"/>
  <c r="K1841" i="1" l="1"/>
  <c r="L1841" i="1" s="1"/>
  <c r="K1842" i="1" l="1"/>
  <c r="L1842" i="1" s="1"/>
  <c r="K1843" i="1" l="1"/>
  <c r="L1843" i="1" s="1"/>
  <c r="K1844" i="1" l="1"/>
  <c r="L1844" i="1" s="1"/>
  <c r="K1845" i="1" l="1"/>
  <c r="L1845" i="1" s="1"/>
  <c r="K1846" i="1" l="1"/>
  <c r="L1846" i="1" s="1"/>
  <c r="K1847" i="1" l="1"/>
  <c r="L1847" i="1" s="1"/>
  <c r="K1848" i="1" l="1"/>
  <c r="L1848" i="1" s="1"/>
  <c r="K1849" i="1" l="1"/>
  <c r="L1849" i="1" s="1"/>
  <c r="K1850" i="1" l="1"/>
  <c r="L1850" i="1" s="1"/>
  <c r="K1851" i="1" l="1"/>
  <c r="L1851" i="1" s="1"/>
  <c r="K1852" i="1" l="1"/>
  <c r="L1852" i="1" s="1"/>
  <c r="K1853" i="1" l="1"/>
  <c r="L1853" i="1" s="1"/>
  <c r="K1854" i="1" l="1"/>
  <c r="L1854" i="1" s="1"/>
  <c r="K1855" i="1" l="1"/>
  <c r="L1855" i="1" s="1"/>
  <c r="K1856" i="1" l="1"/>
  <c r="L1856" i="1" s="1"/>
  <c r="K1857" i="1" l="1"/>
  <c r="L1857" i="1" s="1"/>
  <c r="K1858" i="1" l="1"/>
  <c r="L1858" i="1" s="1"/>
  <c r="K1859" i="1" l="1"/>
  <c r="L1859" i="1" s="1"/>
  <c r="K1860" i="1" l="1"/>
  <c r="L1860" i="1" s="1"/>
  <c r="K1861" i="1" l="1"/>
  <c r="L1861" i="1" s="1"/>
  <c r="K1862" i="1" l="1"/>
  <c r="L1862" i="1" s="1"/>
  <c r="K1863" i="1" l="1"/>
  <c r="L1863" i="1" s="1"/>
  <c r="K1864" i="1" l="1"/>
  <c r="L1864" i="1" s="1"/>
  <c r="K1865" i="1" l="1"/>
  <c r="L1865" i="1" s="1"/>
  <c r="K1866" i="1" l="1"/>
  <c r="L1866" i="1" s="1"/>
  <c r="K1867" i="1" l="1"/>
  <c r="L1867" i="1" s="1"/>
  <c r="K1868" i="1" l="1"/>
  <c r="L1868" i="1" s="1"/>
  <c r="K1869" i="1" l="1"/>
  <c r="L1869" i="1" s="1"/>
  <c r="K1870" i="1" l="1"/>
  <c r="L1870" i="1" s="1"/>
  <c r="K1871" i="1" l="1"/>
  <c r="L1871" i="1" s="1"/>
  <c r="K1872" i="1" l="1"/>
  <c r="L1872" i="1" s="1"/>
  <c r="K1873" i="1" l="1"/>
  <c r="L1873" i="1" s="1"/>
  <c r="K1874" i="1" l="1"/>
  <c r="L1874" i="1" s="1"/>
  <c r="K1875" i="1" l="1"/>
  <c r="L1875" i="1" s="1"/>
  <c r="K1876" i="1" l="1"/>
  <c r="L1876" i="1" s="1"/>
  <c r="K1877" i="1" l="1"/>
  <c r="L1877" i="1" s="1"/>
  <c r="K1878" i="1" l="1"/>
  <c r="L1878" i="1" s="1"/>
  <c r="K1879" i="1" l="1"/>
  <c r="L1879" i="1" s="1"/>
  <c r="K1880" i="1" l="1"/>
  <c r="L1880" i="1" s="1"/>
  <c r="K1881" i="1" l="1"/>
  <c r="L1881" i="1" s="1"/>
  <c r="K1882" i="1" l="1"/>
  <c r="L1882" i="1" s="1"/>
  <c r="K1883" i="1" l="1"/>
  <c r="L1883" i="1" s="1"/>
  <c r="K1884" i="1" l="1"/>
  <c r="L1884" i="1" s="1"/>
  <c r="K1885" i="1" l="1"/>
  <c r="L1885" i="1" s="1"/>
  <c r="K1886" i="1" l="1"/>
  <c r="L1886" i="1" s="1"/>
  <c r="K1887" i="1" l="1"/>
  <c r="L1887" i="1" s="1"/>
  <c r="K1888" i="1" l="1"/>
  <c r="L1888" i="1" s="1"/>
  <c r="K1889" i="1" l="1"/>
  <c r="L1889" i="1" s="1"/>
  <c r="K1890" i="1" l="1"/>
  <c r="L1890" i="1" s="1"/>
  <c r="K1891" i="1" l="1"/>
  <c r="L1891" i="1" s="1"/>
  <c r="K1892" i="1" l="1"/>
  <c r="L1892" i="1" s="1"/>
  <c r="K1893" i="1" l="1"/>
  <c r="L1893" i="1" s="1"/>
  <c r="K1894" i="1" l="1"/>
  <c r="L1894" i="1" s="1"/>
  <c r="K1895" i="1" l="1"/>
  <c r="L1895" i="1" s="1"/>
  <c r="K1896" i="1" l="1"/>
  <c r="L1896" i="1" s="1"/>
  <c r="K1897" i="1" l="1"/>
  <c r="L1897" i="1" s="1"/>
  <c r="K1898" i="1" l="1"/>
  <c r="L1898" i="1" s="1"/>
  <c r="K1899" i="1" l="1"/>
  <c r="L1899" i="1" s="1"/>
  <c r="K1900" i="1" l="1"/>
  <c r="L1900" i="1" s="1"/>
  <c r="K1901" i="1" l="1"/>
  <c r="L1901" i="1" s="1"/>
  <c r="K1902" i="1" l="1"/>
  <c r="L1902" i="1" s="1"/>
  <c r="K1903" i="1" l="1"/>
  <c r="L1903" i="1" s="1"/>
  <c r="K1904" i="1" l="1"/>
  <c r="L1904" i="1" s="1"/>
  <c r="K1905" i="1" l="1"/>
  <c r="L1905" i="1" s="1"/>
  <c r="K1906" i="1" l="1"/>
  <c r="L1906" i="1" s="1"/>
  <c r="K1907" i="1" l="1"/>
  <c r="L1907" i="1" s="1"/>
  <c r="K1908" i="1" l="1"/>
  <c r="L1908" i="1" s="1"/>
  <c r="K1909" i="1" l="1"/>
  <c r="L1909" i="1" s="1"/>
  <c r="K1910" i="1" l="1"/>
  <c r="L1910" i="1" s="1"/>
  <c r="K1911" i="1" l="1"/>
  <c r="L1911" i="1" s="1"/>
  <c r="K1912" i="1" l="1"/>
  <c r="L1912" i="1" s="1"/>
  <c r="K1913" i="1" l="1"/>
  <c r="L1913" i="1" s="1"/>
  <c r="K1914" i="1" l="1"/>
  <c r="L1914" i="1" s="1"/>
  <c r="K1915" i="1" l="1"/>
  <c r="L1915" i="1" s="1"/>
  <c r="K1916" i="1" l="1"/>
  <c r="L1916" i="1" s="1"/>
  <c r="K1917" i="1" l="1"/>
  <c r="L1917" i="1" s="1"/>
  <c r="K1918" i="1" l="1"/>
  <c r="L1918" i="1" s="1"/>
  <c r="K1919" i="1" l="1"/>
  <c r="L1919" i="1" s="1"/>
  <c r="K1920" i="1" l="1"/>
  <c r="L1920" i="1" s="1"/>
  <c r="K1921" i="1" l="1"/>
  <c r="L1921" i="1" s="1"/>
  <c r="K1922" i="1" l="1"/>
  <c r="L1922" i="1" s="1"/>
  <c r="K1923" i="1" l="1"/>
  <c r="L1923" i="1" s="1"/>
  <c r="K1924" i="1" l="1"/>
  <c r="L1924" i="1" s="1"/>
  <c r="K1925" i="1" l="1"/>
  <c r="L1925" i="1" s="1"/>
  <c r="K1926" i="1" l="1"/>
  <c r="L1926" i="1" s="1"/>
  <c r="K1927" i="1" l="1"/>
  <c r="L1927" i="1" s="1"/>
  <c r="K1928" i="1" l="1"/>
  <c r="L1928" i="1" s="1"/>
  <c r="K1929" i="1" l="1"/>
  <c r="L1929" i="1" s="1"/>
  <c r="K1930" i="1" l="1"/>
  <c r="L1930" i="1" s="1"/>
  <c r="K1931" i="1" l="1"/>
  <c r="L1931" i="1" s="1"/>
  <c r="K1932" i="1" l="1"/>
  <c r="L1932" i="1" s="1"/>
  <c r="K1933" i="1" l="1"/>
  <c r="L1933" i="1" s="1"/>
  <c r="K1934" i="1" l="1"/>
  <c r="L1934" i="1" s="1"/>
  <c r="K1935" i="1" l="1"/>
  <c r="L1935" i="1" s="1"/>
  <c r="K1936" i="1" l="1"/>
  <c r="L1936" i="1" s="1"/>
  <c r="K1937" i="1" l="1"/>
  <c r="L1937" i="1" s="1"/>
  <c r="K1938" i="1" l="1"/>
  <c r="L1938" i="1" s="1"/>
  <c r="K1939" i="1" l="1"/>
  <c r="L1939" i="1" s="1"/>
  <c r="K1940" i="1" l="1"/>
  <c r="L1940" i="1" s="1"/>
  <c r="K1941" i="1" l="1"/>
  <c r="L1941" i="1" s="1"/>
  <c r="K1942" i="1" l="1"/>
  <c r="L1942" i="1" s="1"/>
  <c r="K1943" i="1" l="1"/>
  <c r="L1943" i="1" s="1"/>
  <c r="K1944" i="1" l="1"/>
  <c r="L1944" i="1" s="1"/>
  <c r="K1945" i="1" l="1"/>
  <c r="L1945" i="1" s="1"/>
  <c r="K1946" i="1" l="1"/>
  <c r="L1946" i="1" s="1"/>
  <c r="K1947" i="1" l="1"/>
  <c r="L1947" i="1" s="1"/>
  <c r="K1948" i="1" l="1"/>
  <c r="L1948" i="1" s="1"/>
  <c r="K1949" i="1" l="1"/>
  <c r="L1949" i="1" s="1"/>
  <c r="K1950" i="1" l="1"/>
  <c r="L1950" i="1" s="1"/>
  <c r="K1951" i="1" l="1"/>
  <c r="L1951" i="1" s="1"/>
  <c r="K1952" i="1" l="1"/>
  <c r="L1952" i="1" s="1"/>
  <c r="K1953" i="1" l="1"/>
  <c r="L1953" i="1" s="1"/>
  <c r="K1954" i="1" l="1"/>
  <c r="L1954" i="1" s="1"/>
  <c r="K1955" i="1" l="1"/>
  <c r="L1955" i="1" s="1"/>
  <c r="K1956" i="1" l="1"/>
  <c r="L1956" i="1" s="1"/>
  <c r="K1957" i="1" l="1"/>
  <c r="L1957" i="1" s="1"/>
  <c r="K1958" i="1" l="1"/>
  <c r="L1958" i="1" s="1"/>
  <c r="K1959" i="1" l="1"/>
  <c r="L1959" i="1" s="1"/>
  <c r="K1960" i="1" l="1"/>
  <c r="L1960" i="1" s="1"/>
  <c r="K1961" i="1" l="1"/>
  <c r="L1961" i="1" s="1"/>
  <c r="K1962" i="1" l="1"/>
  <c r="L1962" i="1" s="1"/>
  <c r="K1963" i="1" l="1"/>
  <c r="L1963" i="1" s="1"/>
  <c r="K1964" i="1" l="1"/>
  <c r="L1964" i="1" s="1"/>
  <c r="K1965" i="1" l="1"/>
  <c r="L1965" i="1" s="1"/>
  <c r="K1966" i="1" l="1"/>
  <c r="L1966" i="1" s="1"/>
  <c r="K1967" i="1" l="1"/>
  <c r="L1967" i="1" s="1"/>
  <c r="K1968" i="1" l="1"/>
  <c r="L1968" i="1" s="1"/>
  <c r="K1969" i="1" l="1"/>
  <c r="L1969" i="1" s="1"/>
  <c r="K1970" i="1" l="1"/>
  <c r="L1970" i="1" s="1"/>
  <c r="K1971" i="1" l="1"/>
  <c r="L1971" i="1" s="1"/>
  <c r="K1972" i="1" l="1"/>
  <c r="L1972" i="1" s="1"/>
  <c r="K1973" i="1" l="1"/>
  <c r="L1973" i="1" s="1"/>
  <c r="K1974" i="1" l="1"/>
  <c r="L1974" i="1" s="1"/>
  <c r="K1975" i="1" l="1"/>
  <c r="L1975" i="1" s="1"/>
  <c r="K1976" i="1" l="1"/>
  <c r="L1976" i="1" s="1"/>
  <c r="K1977" i="1" l="1"/>
  <c r="L1977" i="1" s="1"/>
  <c r="K1978" i="1" l="1"/>
  <c r="L1978" i="1" s="1"/>
  <c r="K1979" i="1" l="1"/>
  <c r="L1979" i="1" s="1"/>
  <c r="K1980" i="1" l="1"/>
  <c r="L1980" i="1" s="1"/>
  <c r="K1981" i="1" l="1"/>
  <c r="L1981" i="1" s="1"/>
  <c r="K1982" i="1" l="1"/>
  <c r="L1982" i="1" s="1"/>
  <c r="K1983" i="1" l="1"/>
  <c r="L1983" i="1" s="1"/>
  <c r="K1984" i="1" l="1"/>
  <c r="L1984" i="1" s="1"/>
  <c r="K1985" i="1" l="1"/>
  <c r="L1985" i="1" s="1"/>
  <c r="K1986" i="1" l="1"/>
  <c r="L1986" i="1" s="1"/>
  <c r="K1987" i="1" l="1"/>
  <c r="L1987" i="1" s="1"/>
  <c r="K1988" i="1" l="1"/>
  <c r="L1988" i="1" s="1"/>
  <c r="K1989" i="1" l="1"/>
  <c r="L1989" i="1" s="1"/>
  <c r="K1990" i="1" l="1"/>
  <c r="L1990" i="1" s="1"/>
  <c r="K1991" i="1" l="1"/>
  <c r="L1991" i="1" s="1"/>
  <c r="K1992" i="1" l="1"/>
  <c r="L1992" i="1" s="1"/>
  <c r="K1993" i="1" l="1"/>
  <c r="L1993" i="1" s="1"/>
  <c r="K1994" i="1" l="1"/>
  <c r="L1994" i="1" s="1"/>
  <c r="K1995" i="1" l="1"/>
  <c r="L1995" i="1" s="1"/>
  <c r="K1996" i="1" l="1"/>
  <c r="L1996" i="1" s="1"/>
  <c r="K1997" i="1" l="1"/>
  <c r="L1997" i="1" s="1"/>
  <c r="K1998" i="1" l="1"/>
  <c r="L1998" i="1" s="1"/>
  <c r="K1999" i="1" l="1"/>
  <c r="L1999" i="1" s="1"/>
  <c r="K2000" i="1" l="1"/>
  <c r="L2000" i="1" s="1"/>
  <c r="K2001" i="1" l="1"/>
  <c r="L2001" i="1" s="1"/>
  <c r="K2002" i="1" l="1"/>
  <c r="L2002" i="1" s="1"/>
  <c r="K2003" i="1" l="1"/>
  <c r="L2003" i="1" s="1"/>
  <c r="K2004" i="1" l="1"/>
  <c r="L2004" i="1" s="1"/>
  <c r="K2005" i="1" l="1"/>
  <c r="L2005" i="1" s="1"/>
  <c r="K2006" i="1" l="1"/>
  <c r="L2006" i="1" s="1"/>
  <c r="K2007" i="1" l="1"/>
  <c r="L2007" i="1" s="1"/>
  <c r="K2008" i="1" l="1"/>
  <c r="L2008" i="1" s="1"/>
  <c r="K2009" i="1" l="1"/>
  <c r="L2009" i="1" s="1"/>
  <c r="K2010" i="1" l="1"/>
  <c r="L2010" i="1" s="1"/>
  <c r="K2011" i="1" l="1"/>
  <c r="L2011" i="1" s="1"/>
  <c r="K2012" i="1" l="1"/>
  <c r="L2012" i="1" s="1"/>
  <c r="K2013" i="1" l="1"/>
  <c r="L2013" i="1" s="1"/>
  <c r="K2015" i="1" l="1"/>
  <c r="K2014" i="1"/>
  <c r="L2014" i="1" s="1"/>
  <c r="L2015" i="1" s="1"/>
</calcChain>
</file>

<file path=xl/sharedStrings.xml><?xml version="1.0" encoding="utf-8"?>
<sst xmlns="http://schemas.openxmlformats.org/spreadsheetml/2006/main" count="24" uniqueCount="24">
  <si>
    <t>Date</t>
  </si>
  <si>
    <t>Open</t>
  </si>
  <si>
    <t>High</t>
  </si>
  <si>
    <t>Low</t>
  </si>
  <si>
    <t>Close</t>
  </si>
  <si>
    <t>Adj Close</t>
  </si>
  <si>
    <t>Volume</t>
  </si>
  <si>
    <t>12 EMA</t>
  </si>
  <si>
    <t>26 EMA</t>
  </si>
  <si>
    <t>MACD</t>
  </si>
  <si>
    <t>Signal Line</t>
  </si>
  <si>
    <t>Up</t>
  </si>
  <si>
    <t>Down</t>
  </si>
  <si>
    <t>Close Change</t>
  </si>
  <si>
    <t>Up 14 SMA</t>
  </si>
  <si>
    <t>Down 14 SMA</t>
  </si>
  <si>
    <t>RSI</t>
  </si>
  <si>
    <t>20 SMA</t>
  </si>
  <si>
    <t>20 Std Dev</t>
  </si>
  <si>
    <t>BB Upper</t>
  </si>
  <si>
    <t>BB Lower</t>
  </si>
  <si>
    <t>OBV</t>
  </si>
  <si>
    <t>Vol 60 day SMA</t>
  </si>
  <si>
    <t>Relative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</si>
</sst>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5"/>
  <sheetViews>
    <sheetView tabSelected="1" workbookViewId="0">
      <selection activeCell="M45" sqref="M45"/>
    </sheetView>
  </sheetViews>
  <sheetFormatPr defaultRowHeight="14.4" x14ac:dyDescent="0.3"/>
  <cols>
    <col min="1" max="1" width="10.5546875" bestFit="1" customWidth="1"/>
    <col min="2" max="7" width="11" bestFit="1" customWidth="1"/>
    <col min="8" max="8" width="11" customWidth="1"/>
    <col min="12" max="12" width="9.44140625" bestFit="1" customWidth="1"/>
    <col min="13" max="13" width="9.44140625" customWidth="1"/>
    <col min="14" max="14" width="13.44140625" bestFit="1" customWidth="1"/>
    <col min="15" max="15" width="9.6640625" bestFit="1" customWidth="1"/>
    <col min="17" max="17" width="9.88671875" bestFit="1" customWidth="1"/>
    <col min="18" max="18" width="12.33203125" bestFit="1" customWidth="1"/>
    <col min="22" max="22" width="9.5546875" bestFit="1" customWidth="1"/>
    <col min="26" max="26" width="12" bestFit="1" customWidth="1"/>
    <col min="28" max="28" width="13.6640625" bestFit="1" customWidth="1"/>
    <col min="29" max="29" width="14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B1" t="s">
        <v>22</v>
      </c>
      <c r="AC1" t="s">
        <v>23</v>
      </c>
    </row>
    <row r="2" spans="1:29" x14ac:dyDescent="0.3">
      <c r="A2" s="1">
        <v>41463</v>
      </c>
      <c r="B2">
        <v>15.003928999999999</v>
      </c>
      <c r="C2">
        <v>15.035714</v>
      </c>
      <c r="D2">
        <v>14.666071000000001</v>
      </c>
      <c r="E2">
        <v>14.823214</v>
      </c>
      <c r="F2">
        <v>13.020282999999999</v>
      </c>
      <c r="G2">
        <v>298138400</v>
      </c>
      <c r="Z2">
        <v>0</v>
      </c>
    </row>
    <row r="3" spans="1:29" x14ac:dyDescent="0.3">
      <c r="A3" s="1">
        <v>41464</v>
      </c>
      <c r="B3">
        <v>14.771428999999999</v>
      </c>
      <c r="C3">
        <v>15.125</v>
      </c>
      <c r="D3">
        <v>14.656428999999999</v>
      </c>
      <c r="E3">
        <v>15.083928999999999</v>
      </c>
      <c r="F3">
        <v>13.249288999999999</v>
      </c>
      <c r="G3">
        <v>352584400</v>
      </c>
      <c r="N3">
        <f>E3-E2</f>
        <v>0.26071499999999936</v>
      </c>
      <c r="O3">
        <f>IF(N3&gt;0,N3,0)</f>
        <v>0.26071499999999936</v>
      </c>
      <c r="P3">
        <f>IF(N3&lt;0, ABS(N3), 0)</f>
        <v>0</v>
      </c>
      <c r="Z3">
        <f>IF(E3&gt;E2, Z2+G3, IF(E3&lt;E2,  Z2-G3, Z2))</f>
        <v>352584400</v>
      </c>
    </row>
    <row r="4" spans="1:29" x14ac:dyDescent="0.3">
      <c r="A4" s="1">
        <v>41465</v>
      </c>
      <c r="B4">
        <v>14.985714</v>
      </c>
      <c r="C4">
        <v>15.171429</v>
      </c>
      <c r="D4">
        <v>14.9375</v>
      </c>
      <c r="E4">
        <v>15.026071</v>
      </c>
      <c r="F4">
        <v>13.198468</v>
      </c>
      <c r="G4">
        <v>281405600</v>
      </c>
      <c r="N4">
        <f t="shared" ref="N4:N67" si="0">E4-E3</f>
        <v>-5.7857999999999521E-2</v>
      </c>
      <c r="O4">
        <f t="shared" ref="O4:O67" si="1">IF(N4&gt;0,N4,0)</f>
        <v>0</v>
      </c>
      <c r="P4">
        <f t="shared" ref="P4:P67" si="2">IF(N4&lt;0, ABS(N4), 0)</f>
        <v>5.7857999999999521E-2</v>
      </c>
      <c r="Z4">
        <f t="shared" ref="Z4:Z67" si="3">IF(E4&gt;E3, Z3+G4, IF(E4&lt;E3,  Z3-G4, Z3))</f>
        <v>71178800</v>
      </c>
    </row>
    <row r="5" spans="1:29" x14ac:dyDescent="0.3">
      <c r="A5" s="1">
        <v>41466</v>
      </c>
      <c r="B5">
        <v>15.105357</v>
      </c>
      <c r="C5">
        <v>15.294643000000001</v>
      </c>
      <c r="D5">
        <v>15.041786</v>
      </c>
      <c r="E5">
        <v>15.260357000000001</v>
      </c>
      <c r="F5">
        <v>13.404256</v>
      </c>
      <c r="G5">
        <v>326292400</v>
      </c>
      <c r="N5">
        <f t="shared" si="0"/>
        <v>0.23428600000000088</v>
      </c>
      <c r="O5">
        <f t="shared" si="1"/>
        <v>0.23428600000000088</v>
      </c>
      <c r="P5">
        <f t="shared" si="2"/>
        <v>0</v>
      </c>
      <c r="Z5">
        <f t="shared" si="3"/>
        <v>397471200</v>
      </c>
    </row>
    <row r="6" spans="1:29" x14ac:dyDescent="0.3">
      <c r="A6" s="1">
        <v>41467</v>
      </c>
      <c r="B6">
        <v>15.273213999999999</v>
      </c>
      <c r="C6">
        <v>15.349643</v>
      </c>
      <c r="D6">
        <v>15.121786</v>
      </c>
      <c r="E6">
        <v>15.2325</v>
      </c>
      <c r="F6">
        <v>13.379789000000001</v>
      </c>
      <c r="G6">
        <v>279563200</v>
      </c>
      <c r="N6">
        <f t="shared" si="0"/>
        <v>-2.7857000000000909E-2</v>
      </c>
      <c r="O6">
        <f t="shared" si="1"/>
        <v>0</v>
      </c>
      <c r="P6">
        <f t="shared" si="2"/>
        <v>2.7857000000000909E-2</v>
      </c>
      <c r="Z6">
        <f t="shared" si="3"/>
        <v>117908000</v>
      </c>
    </row>
    <row r="7" spans="1:29" x14ac:dyDescent="0.3">
      <c r="A7" s="1">
        <v>41470</v>
      </c>
      <c r="B7">
        <v>15.178929</v>
      </c>
      <c r="C7">
        <v>15.409286</v>
      </c>
      <c r="D7">
        <v>15.171429</v>
      </c>
      <c r="E7">
        <v>15.265713999999999</v>
      </c>
      <c r="F7">
        <v>13.408961</v>
      </c>
      <c r="G7">
        <v>241917200</v>
      </c>
      <c r="N7">
        <f t="shared" si="0"/>
        <v>3.3213999999999189E-2</v>
      </c>
      <c r="O7">
        <f t="shared" si="1"/>
        <v>3.3213999999999189E-2</v>
      </c>
      <c r="P7">
        <f t="shared" si="2"/>
        <v>0</v>
      </c>
      <c r="Z7">
        <f t="shared" si="3"/>
        <v>359825200</v>
      </c>
    </row>
    <row r="8" spans="1:29" x14ac:dyDescent="0.3">
      <c r="A8" s="1">
        <v>41471</v>
      </c>
      <c r="B8">
        <v>15.232856999999999</v>
      </c>
      <c r="C8">
        <v>15.3825</v>
      </c>
      <c r="D8">
        <v>15.148929000000001</v>
      </c>
      <c r="E8">
        <v>15.364286</v>
      </c>
      <c r="F8">
        <v>13.495547</v>
      </c>
      <c r="G8">
        <v>216538000</v>
      </c>
      <c r="N8">
        <f t="shared" si="0"/>
        <v>9.857200000000077E-2</v>
      </c>
      <c r="O8">
        <f t="shared" si="1"/>
        <v>9.857200000000077E-2</v>
      </c>
      <c r="P8">
        <f t="shared" si="2"/>
        <v>0</v>
      </c>
      <c r="Z8">
        <f t="shared" si="3"/>
        <v>576363200</v>
      </c>
    </row>
    <row r="9" spans="1:29" x14ac:dyDescent="0.3">
      <c r="A9" s="1">
        <v>41472</v>
      </c>
      <c r="B9">
        <v>15.346429000000001</v>
      </c>
      <c r="C9">
        <v>15.436429</v>
      </c>
      <c r="D9">
        <v>15.293571</v>
      </c>
      <c r="E9">
        <v>15.368214</v>
      </c>
      <c r="F9">
        <v>13.498991999999999</v>
      </c>
      <c r="G9">
        <v>198990400</v>
      </c>
      <c r="N9">
        <f t="shared" si="0"/>
        <v>3.9280000000001536E-3</v>
      </c>
      <c r="O9">
        <f t="shared" si="1"/>
        <v>3.9280000000001536E-3</v>
      </c>
      <c r="P9">
        <f t="shared" si="2"/>
        <v>0</v>
      </c>
      <c r="Z9">
        <f t="shared" si="3"/>
        <v>775353600</v>
      </c>
    </row>
    <row r="10" spans="1:29" x14ac:dyDescent="0.3">
      <c r="A10" s="1">
        <v>41473</v>
      </c>
      <c r="B10">
        <v>15.477857</v>
      </c>
      <c r="C10">
        <v>15.531071000000001</v>
      </c>
      <c r="D10">
        <v>15.378928999999999</v>
      </c>
      <c r="E10">
        <v>15.42</v>
      </c>
      <c r="F10">
        <v>13.544483</v>
      </c>
      <c r="G10">
        <v>218878800</v>
      </c>
      <c r="N10">
        <f t="shared" si="0"/>
        <v>5.1785999999999888E-2</v>
      </c>
      <c r="O10">
        <f t="shared" si="1"/>
        <v>5.1785999999999888E-2</v>
      </c>
      <c r="P10">
        <f t="shared" si="2"/>
        <v>0</v>
      </c>
      <c r="Z10">
        <f t="shared" si="3"/>
        <v>994232400</v>
      </c>
    </row>
    <row r="11" spans="1:29" x14ac:dyDescent="0.3">
      <c r="A11" s="1">
        <v>41474</v>
      </c>
      <c r="B11">
        <v>15.467857</v>
      </c>
      <c r="C11">
        <v>15.499286</v>
      </c>
      <c r="D11">
        <v>15.155357</v>
      </c>
      <c r="E11">
        <v>15.176786</v>
      </c>
      <c r="F11">
        <v>13.330850999999999</v>
      </c>
      <c r="G11">
        <v>268721600</v>
      </c>
      <c r="N11">
        <f t="shared" si="0"/>
        <v>-0.24321400000000004</v>
      </c>
      <c r="O11">
        <f t="shared" si="1"/>
        <v>0</v>
      </c>
      <c r="P11">
        <f t="shared" si="2"/>
        <v>0.24321400000000004</v>
      </c>
      <c r="Z11">
        <f t="shared" si="3"/>
        <v>725510800</v>
      </c>
    </row>
    <row r="12" spans="1:29" x14ac:dyDescent="0.3">
      <c r="A12" s="1">
        <v>41477</v>
      </c>
      <c r="B12">
        <v>15.337857</v>
      </c>
      <c r="C12">
        <v>15.348214</v>
      </c>
      <c r="D12">
        <v>15.195357</v>
      </c>
      <c r="E12">
        <v>15.225357000000001</v>
      </c>
      <c r="F12">
        <v>13.373512</v>
      </c>
      <c r="G12">
        <v>207796400</v>
      </c>
      <c r="N12">
        <f t="shared" si="0"/>
        <v>4.8571000000000808E-2</v>
      </c>
      <c r="O12">
        <f t="shared" si="1"/>
        <v>4.8571000000000808E-2</v>
      </c>
      <c r="P12">
        <f t="shared" si="2"/>
        <v>0</v>
      </c>
      <c r="Z12">
        <f t="shared" si="3"/>
        <v>933307200</v>
      </c>
    </row>
    <row r="13" spans="1:29" x14ac:dyDescent="0.3">
      <c r="A13" s="1">
        <v>41478</v>
      </c>
      <c r="B13">
        <v>15.214286</v>
      </c>
      <c r="C13">
        <v>15.248571</v>
      </c>
      <c r="D13">
        <v>14.953929</v>
      </c>
      <c r="E13">
        <v>14.963929</v>
      </c>
      <c r="F13">
        <v>13.143884999999999</v>
      </c>
      <c r="G13">
        <v>369395600</v>
      </c>
      <c r="I13">
        <f>AVERAGE(E2:E13)</f>
        <v>15.184196416666666</v>
      </c>
      <c r="N13">
        <f t="shared" si="0"/>
        <v>-0.26142800000000044</v>
      </c>
      <c r="O13">
        <f t="shared" si="1"/>
        <v>0</v>
      </c>
      <c r="P13">
        <f t="shared" si="2"/>
        <v>0.26142800000000044</v>
      </c>
      <c r="Z13">
        <f t="shared" si="3"/>
        <v>563911600</v>
      </c>
    </row>
    <row r="14" spans="1:29" x14ac:dyDescent="0.3">
      <c r="A14" s="1">
        <v>41479</v>
      </c>
      <c r="B14">
        <v>15.676071</v>
      </c>
      <c r="C14">
        <v>15.878214</v>
      </c>
      <c r="D14">
        <v>15.545</v>
      </c>
      <c r="E14">
        <v>15.7325</v>
      </c>
      <c r="F14">
        <v>13.818974000000001</v>
      </c>
      <c r="G14">
        <v>591936800</v>
      </c>
      <c r="I14">
        <f>(E14 * (2/13)) + (I13 * (1 - (2/13)))</f>
        <v>15.268550814102564</v>
      </c>
      <c r="N14">
        <f t="shared" si="0"/>
        <v>0.76857099999999967</v>
      </c>
      <c r="O14">
        <f t="shared" si="1"/>
        <v>0.76857099999999967</v>
      </c>
      <c r="P14">
        <f t="shared" si="2"/>
        <v>0</v>
      </c>
      <c r="Z14">
        <f t="shared" si="3"/>
        <v>1155848400</v>
      </c>
    </row>
    <row r="15" spans="1:29" x14ac:dyDescent="0.3">
      <c r="A15" s="1">
        <v>41480</v>
      </c>
      <c r="B15">
        <v>15.739286</v>
      </c>
      <c r="C15">
        <v>15.764286</v>
      </c>
      <c r="D15">
        <v>15.564643</v>
      </c>
      <c r="E15">
        <v>15.660714</v>
      </c>
      <c r="F15">
        <v>13.75592</v>
      </c>
      <c r="G15">
        <v>229493600</v>
      </c>
      <c r="I15">
        <f t="shared" ref="I14:I77" si="4">(E15 * (2/13)) + (I14 * (1 - (2/13)))</f>
        <v>15.328883611932937</v>
      </c>
      <c r="N15">
        <f t="shared" si="0"/>
        <v>-7.1785999999999461E-2</v>
      </c>
      <c r="O15">
        <f t="shared" si="1"/>
        <v>0</v>
      </c>
      <c r="P15">
        <f t="shared" si="2"/>
        <v>7.1785999999999461E-2</v>
      </c>
      <c r="Z15">
        <f t="shared" si="3"/>
        <v>926354800</v>
      </c>
    </row>
    <row r="16" spans="1:29" x14ac:dyDescent="0.3">
      <c r="A16" s="1">
        <v>41481</v>
      </c>
      <c r="B16">
        <v>15.546429</v>
      </c>
      <c r="C16">
        <v>15.751429</v>
      </c>
      <c r="D16">
        <v>15.512143</v>
      </c>
      <c r="E16">
        <v>15.749643000000001</v>
      </c>
      <c r="F16">
        <v>13.83403</v>
      </c>
      <c r="G16">
        <v>200152400</v>
      </c>
      <c r="I16">
        <f t="shared" si="4"/>
        <v>15.393615825481717</v>
      </c>
      <c r="N16">
        <f t="shared" si="0"/>
        <v>8.8929000000000258E-2</v>
      </c>
      <c r="O16">
        <f t="shared" si="1"/>
        <v>8.8929000000000258E-2</v>
      </c>
      <c r="P16">
        <f t="shared" si="2"/>
        <v>0</v>
      </c>
      <c r="Q16">
        <f>AVERAGE(O3:O16)</f>
        <v>0.11346942857142864</v>
      </c>
      <c r="R16">
        <f>AVERAGE(P3:P16)</f>
        <v>4.72959285714286E-2</v>
      </c>
      <c r="S16">
        <f>100 - (100/(1 + (Q16/R16)))</f>
        <v>70.580770999437959</v>
      </c>
      <c r="Z16">
        <f t="shared" si="3"/>
        <v>1126507200</v>
      </c>
    </row>
    <row r="17" spans="1:26" x14ac:dyDescent="0.3">
      <c r="A17" s="1">
        <v>41484</v>
      </c>
      <c r="B17">
        <v>15.742857000000001</v>
      </c>
      <c r="C17">
        <v>16.071072000000001</v>
      </c>
      <c r="D17">
        <v>15.721429000000001</v>
      </c>
      <c r="E17">
        <v>15.9925</v>
      </c>
      <c r="F17">
        <v>14.04735</v>
      </c>
      <c r="G17">
        <v>248057600</v>
      </c>
      <c r="I17">
        <f t="shared" si="4"/>
        <v>15.485751852330685</v>
      </c>
      <c r="N17">
        <f t="shared" si="0"/>
        <v>0.24285699999999899</v>
      </c>
      <c r="O17">
        <f t="shared" si="1"/>
        <v>0.24285699999999899</v>
      </c>
      <c r="P17">
        <f t="shared" si="2"/>
        <v>0</v>
      </c>
      <c r="Q17">
        <f t="shared" ref="Q17:Q80" si="5">AVERAGE(O4:O17)</f>
        <v>0.11219385714285719</v>
      </c>
      <c r="R17">
        <f t="shared" ref="R17:R80" si="6">AVERAGE(P4:P17)</f>
        <v>4.72959285714286E-2</v>
      </c>
      <c r="S17">
        <f t="shared" ref="S17:S80" si="7">100 - (100/(1 + (Q17/R17)))</f>
        <v>70.345481148143392</v>
      </c>
      <c r="Z17">
        <f t="shared" si="3"/>
        <v>1374564800</v>
      </c>
    </row>
    <row r="18" spans="1:26" x14ac:dyDescent="0.3">
      <c r="A18" s="1">
        <v>41485</v>
      </c>
      <c r="B18">
        <v>16.07</v>
      </c>
      <c r="C18">
        <v>16.326785999999998</v>
      </c>
      <c r="D18">
        <v>16.043928000000001</v>
      </c>
      <c r="E18">
        <v>16.190000999999999</v>
      </c>
      <c r="F18">
        <v>14.220831</v>
      </c>
      <c r="G18">
        <v>309422400</v>
      </c>
      <c r="I18">
        <f t="shared" si="4"/>
        <v>15.594097875049041</v>
      </c>
      <c r="N18">
        <f t="shared" si="0"/>
        <v>0.19750099999999904</v>
      </c>
      <c r="O18">
        <f t="shared" si="1"/>
        <v>0.19750099999999904</v>
      </c>
      <c r="P18">
        <f t="shared" si="2"/>
        <v>0</v>
      </c>
      <c r="Q18">
        <f t="shared" si="5"/>
        <v>0.12630107142857142</v>
      </c>
      <c r="R18">
        <f t="shared" si="6"/>
        <v>4.3163214285714346E-2</v>
      </c>
      <c r="S18">
        <f t="shared" si="7"/>
        <v>74.529610115911453</v>
      </c>
      <c r="Z18">
        <f t="shared" si="3"/>
        <v>1683987200</v>
      </c>
    </row>
    <row r="19" spans="1:26" x14ac:dyDescent="0.3">
      <c r="A19" s="1">
        <v>41486</v>
      </c>
      <c r="B19">
        <v>16.249642999999999</v>
      </c>
      <c r="C19">
        <v>16.333570000000002</v>
      </c>
      <c r="D19">
        <v>16.051071</v>
      </c>
      <c r="E19">
        <v>16.161784999999998</v>
      </c>
      <c r="F19">
        <v>14.196044000000001</v>
      </c>
      <c r="G19">
        <v>322957600</v>
      </c>
      <c r="I19">
        <f t="shared" si="4"/>
        <v>15.681434355810726</v>
      </c>
      <c r="N19">
        <f t="shared" si="0"/>
        <v>-2.8216000000000463E-2</v>
      </c>
      <c r="O19">
        <f t="shared" si="1"/>
        <v>0</v>
      </c>
      <c r="P19">
        <f t="shared" si="2"/>
        <v>2.8216000000000463E-2</v>
      </c>
      <c r="Q19">
        <f t="shared" si="5"/>
        <v>0.10956635714285705</v>
      </c>
      <c r="R19">
        <f t="shared" si="6"/>
        <v>4.5178642857142952E-2</v>
      </c>
      <c r="S19">
        <f t="shared" si="7"/>
        <v>70.804457102237265</v>
      </c>
      <c r="Z19">
        <f t="shared" si="3"/>
        <v>1361029600</v>
      </c>
    </row>
    <row r="20" spans="1:26" x14ac:dyDescent="0.3">
      <c r="A20" s="1">
        <v>41487</v>
      </c>
      <c r="B20">
        <v>16.276786999999999</v>
      </c>
      <c r="C20">
        <v>16.314285000000002</v>
      </c>
      <c r="D20">
        <v>16.187857000000001</v>
      </c>
      <c r="E20">
        <v>16.309999000000001</v>
      </c>
      <c r="F20">
        <v>14.326231999999999</v>
      </c>
      <c r="G20">
        <v>206250800</v>
      </c>
      <c r="I20">
        <f t="shared" si="4"/>
        <v>15.778136608762921</v>
      </c>
      <c r="N20">
        <f t="shared" si="0"/>
        <v>0.14821400000000295</v>
      </c>
      <c r="O20">
        <f t="shared" si="1"/>
        <v>0.14821400000000295</v>
      </c>
      <c r="P20">
        <f t="shared" si="2"/>
        <v>0</v>
      </c>
      <c r="Q20">
        <f t="shared" si="5"/>
        <v>0.12015307142857155</v>
      </c>
      <c r="R20">
        <f t="shared" si="6"/>
        <v>4.3188857142857175E-2</v>
      </c>
      <c r="S20">
        <f t="shared" si="7"/>
        <v>73.559233982001828</v>
      </c>
      <c r="Z20">
        <f t="shared" si="3"/>
        <v>1567280400</v>
      </c>
    </row>
    <row r="21" spans="1:26" x14ac:dyDescent="0.3">
      <c r="A21" s="1">
        <v>41488</v>
      </c>
      <c r="B21">
        <v>16.357500000000002</v>
      </c>
      <c r="C21">
        <v>16.530356999999999</v>
      </c>
      <c r="D21">
        <v>16.309286</v>
      </c>
      <c r="E21">
        <v>16.519285</v>
      </c>
      <c r="F21">
        <v>14.510066</v>
      </c>
      <c r="G21">
        <v>274783600</v>
      </c>
      <c r="I21">
        <f t="shared" si="4"/>
        <v>15.892159438184009</v>
      </c>
      <c r="N21">
        <f t="shared" si="0"/>
        <v>0.20928599999999875</v>
      </c>
      <c r="O21">
        <f t="shared" si="1"/>
        <v>0.20928599999999875</v>
      </c>
      <c r="P21">
        <f t="shared" si="2"/>
        <v>0</v>
      </c>
      <c r="Q21">
        <f t="shared" si="5"/>
        <v>0.13272964285714295</v>
      </c>
      <c r="R21">
        <f t="shared" si="6"/>
        <v>4.3188857142857175E-2</v>
      </c>
      <c r="S21">
        <f t="shared" si="7"/>
        <v>75.44950807171665</v>
      </c>
      <c r="U21">
        <f>AVERAGE(E2:E21)</f>
        <v>15.526339200000001</v>
      </c>
      <c r="V21">
        <f>_xlfn.STDEV.P(E2:E21)</f>
        <v>0.4758718914038314</v>
      </c>
      <c r="W21">
        <f>U21 + (2 * V21)</f>
        <v>16.478082982807663</v>
      </c>
      <c r="X21">
        <f>U21 - (2 * V21)</f>
        <v>14.574595417192338</v>
      </c>
      <c r="Z21">
        <f t="shared" si="3"/>
        <v>1842064000</v>
      </c>
    </row>
    <row r="22" spans="1:26" x14ac:dyDescent="0.3">
      <c r="A22" s="1">
        <v>41491</v>
      </c>
      <c r="B22">
        <v>16.596070999999998</v>
      </c>
      <c r="C22">
        <v>16.809643000000001</v>
      </c>
      <c r="D22">
        <v>16.505358000000001</v>
      </c>
      <c r="E22">
        <v>16.766071</v>
      </c>
      <c r="F22">
        <v>14.726836</v>
      </c>
      <c r="G22">
        <v>318855600</v>
      </c>
      <c r="I22">
        <f t="shared" si="4"/>
        <v>16.026607370771085</v>
      </c>
      <c r="N22">
        <f t="shared" si="0"/>
        <v>0.24678600000000017</v>
      </c>
      <c r="O22">
        <f t="shared" si="1"/>
        <v>0.24678600000000017</v>
      </c>
      <c r="P22">
        <f t="shared" si="2"/>
        <v>0</v>
      </c>
      <c r="Q22">
        <f t="shared" si="5"/>
        <v>0.1433163571428572</v>
      </c>
      <c r="R22">
        <f t="shared" si="6"/>
        <v>4.3188857142857175E-2</v>
      </c>
      <c r="S22">
        <f t="shared" si="7"/>
        <v>76.84308328415176</v>
      </c>
      <c r="U22">
        <f t="shared" ref="U22:U85" si="8">AVERAGE(E3:E22)</f>
        <v>15.623482050000002</v>
      </c>
      <c r="V22">
        <f t="shared" ref="V22:V85" si="9">_xlfn.STDEV.P(E3:E22)</f>
        <v>0.51879169054153851</v>
      </c>
      <c r="W22">
        <f t="shared" ref="W22:W85" si="10">U22 + (2 * V22)</f>
        <v>16.661065431083077</v>
      </c>
      <c r="X22">
        <f t="shared" ref="X22:X85" si="11">U22 - (2 * V22)</f>
        <v>14.585898668916924</v>
      </c>
      <c r="Z22">
        <f t="shared" si="3"/>
        <v>2160919600</v>
      </c>
    </row>
    <row r="23" spans="1:26" x14ac:dyDescent="0.3">
      <c r="A23" s="1">
        <v>41492</v>
      </c>
      <c r="B23">
        <v>16.715</v>
      </c>
      <c r="C23">
        <v>16.853214000000001</v>
      </c>
      <c r="D23">
        <v>16.506070999999999</v>
      </c>
      <c r="E23">
        <v>16.616071999999999</v>
      </c>
      <c r="F23">
        <v>14.595078000000001</v>
      </c>
      <c r="G23">
        <v>334857600</v>
      </c>
      <c r="I23">
        <f t="shared" si="4"/>
        <v>16.117294236806302</v>
      </c>
      <c r="N23">
        <f t="shared" si="0"/>
        <v>-0.1499990000000011</v>
      </c>
      <c r="O23">
        <f t="shared" si="1"/>
        <v>0</v>
      </c>
      <c r="P23">
        <f t="shared" si="2"/>
        <v>0.1499990000000011</v>
      </c>
      <c r="Q23">
        <f t="shared" si="5"/>
        <v>0.14303578571428574</v>
      </c>
      <c r="R23">
        <f t="shared" si="6"/>
        <v>5.3903071428571536E-2</v>
      </c>
      <c r="S23">
        <f t="shared" si="7"/>
        <v>72.629539842677744</v>
      </c>
      <c r="U23">
        <f t="shared" si="8"/>
        <v>15.700089200000003</v>
      </c>
      <c r="V23">
        <f t="shared" si="9"/>
        <v>0.54587730168753112</v>
      </c>
      <c r="W23">
        <f t="shared" si="10"/>
        <v>16.791843803375066</v>
      </c>
      <c r="X23">
        <f t="shared" si="11"/>
        <v>14.608334596624941</v>
      </c>
      <c r="Z23">
        <f t="shared" si="3"/>
        <v>1826062000</v>
      </c>
    </row>
    <row r="24" spans="1:26" x14ac:dyDescent="0.3">
      <c r="A24" s="1">
        <v>41493</v>
      </c>
      <c r="B24">
        <v>16.564285000000002</v>
      </c>
      <c r="C24">
        <v>16.678571999999999</v>
      </c>
      <c r="D24">
        <v>16.491785</v>
      </c>
      <c r="E24">
        <v>16.606428000000001</v>
      </c>
      <c r="F24">
        <v>14.586605</v>
      </c>
      <c r="G24">
        <v>298858000</v>
      </c>
      <c r="I24">
        <f t="shared" si="4"/>
        <v>16.192545584989947</v>
      </c>
      <c r="N24">
        <f t="shared" si="0"/>
        <v>-9.6439999999979875E-3</v>
      </c>
      <c r="O24">
        <f t="shared" si="1"/>
        <v>0</v>
      </c>
      <c r="P24">
        <f t="shared" si="2"/>
        <v>9.6439999999979875E-3</v>
      </c>
      <c r="Q24">
        <f t="shared" si="5"/>
        <v>0.13933678571428576</v>
      </c>
      <c r="R24">
        <f t="shared" si="6"/>
        <v>5.4591928571428534E-2</v>
      </c>
      <c r="S24">
        <f t="shared" si="7"/>
        <v>71.849486667044829</v>
      </c>
      <c r="U24">
        <f t="shared" si="8"/>
        <v>15.779107050000002</v>
      </c>
      <c r="V24">
        <f t="shared" si="9"/>
        <v>0.55686235480749413</v>
      </c>
      <c r="W24">
        <f t="shared" si="10"/>
        <v>16.892831759614989</v>
      </c>
      <c r="X24">
        <f t="shared" si="11"/>
        <v>14.665382340385014</v>
      </c>
      <c r="Z24">
        <f t="shared" si="3"/>
        <v>1527204000</v>
      </c>
    </row>
    <row r="25" spans="1:26" x14ac:dyDescent="0.3">
      <c r="A25" s="1">
        <v>41494</v>
      </c>
      <c r="B25">
        <v>16.566428999999999</v>
      </c>
      <c r="C25">
        <v>16.575001</v>
      </c>
      <c r="D25">
        <v>16.355356</v>
      </c>
      <c r="E25">
        <v>16.464642999999999</v>
      </c>
      <c r="F25">
        <v>14.557558</v>
      </c>
      <c r="G25">
        <v>255777200</v>
      </c>
      <c r="I25">
        <f t="shared" si="4"/>
        <v>16.234406725760724</v>
      </c>
      <c r="N25">
        <f t="shared" si="0"/>
        <v>-0.14178500000000227</v>
      </c>
      <c r="O25">
        <f t="shared" si="1"/>
        <v>0</v>
      </c>
      <c r="P25">
        <f t="shared" si="2"/>
        <v>0.14178500000000227</v>
      </c>
      <c r="Q25">
        <f t="shared" si="5"/>
        <v>0.13933678571428576</v>
      </c>
      <c r="R25">
        <f t="shared" si="6"/>
        <v>4.7347000000000125E-2</v>
      </c>
      <c r="S25">
        <f t="shared" si="7"/>
        <v>74.63786165528947</v>
      </c>
      <c r="U25">
        <f t="shared" si="8"/>
        <v>15.839321350000001</v>
      </c>
      <c r="V25">
        <f t="shared" si="9"/>
        <v>0.56259471779925851</v>
      </c>
      <c r="W25">
        <f t="shared" si="10"/>
        <v>16.964510785598517</v>
      </c>
      <c r="X25">
        <f t="shared" si="11"/>
        <v>14.714131914401484</v>
      </c>
      <c r="Z25">
        <f t="shared" si="3"/>
        <v>1271426800</v>
      </c>
    </row>
    <row r="26" spans="1:26" x14ac:dyDescent="0.3">
      <c r="A26" s="1">
        <v>41495</v>
      </c>
      <c r="B26">
        <v>16.379999000000002</v>
      </c>
      <c r="C26">
        <v>16.445</v>
      </c>
      <c r="D26">
        <v>16.201785999999998</v>
      </c>
      <c r="E26">
        <v>16.230356</v>
      </c>
      <c r="F26">
        <v>14.350409000000001</v>
      </c>
      <c r="G26">
        <v>266865200</v>
      </c>
      <c r="I26">
        <f t="shared" si="4"/>
        <v>16.233783537182152</v>
      </c>
      <c r="N26">
        <f t="shared" si="0"/>
        <v>-0.23428699999999836</v>
      </c>
      <c r="O26">
        <f t="shared" si="1"/>
        <v>0</v>
      </c>
      <c r="P26">
        <f t="shared" si="2"/>
        <v>0.23428699999999836</v>
      </c>
      <c r="Q26">
        <f t="shared" si="5"/>
        <v>0.13586742857142856</v>
      </c>
      <c r="R26">
        <f t="shared" si="6"/>
        <v>6.4081785714285716E-2</v>
      </c>
      <c r="S26">
        <f t="shared" si="7"/>
        <v>67.950968978194112</v>
      </c>
      <c r="U26">
        <f t="shared" si="8"/>
        <v>15.889214150000004</v>
      </c>
      <c r="V26">
        <f t="shared" si="9"/>
        <v>0.55068804448437714</v>
      </c>
      <c r="W26">
        <f t="shared" si="10"/>
        <v>16.990590238968757</v>
      </c>
      <c r="X26">
        <f t="shared" si="11"/>
        <v>14.78783806103125</v>
      </c>
      <c r="Z26">
        <f t="shared" si="3"/>
        <v>1004561600</v>
      </c>
    </row>
    <row r="27" spans="1:26" x14ac:dyDescent="0.3">
      <c r="A27" s="1">
        <v>41498</v>
      </c>
      <c r="B27">
        <v>16.316428999999999</v>
      </c>
      <c r="C27">
        <v>16.737499</v>
      </c>
      <c r="D27">
        <v>16.308214</v>
      </c>
      <c r="E27">
        <v>16.691428999999999</v>
      </c>
      <c r="F27">
        <v>14.758069000000001</v>
      </c>
      <c r="G27">
        <v>364434000</v>
      </c>
      <c r="I27">
        <f t="shared" si="4"/>
        <v>16.304190531461821</v>
      </c>
      <c r="J27">
        <f>AVERAGE(E2:E27)</f>
        <v>15.765453192307692</v>
      </c>
      <c r="K27">
        <f>I27-J27</f>
        <v>0.53873733915412814</v>
      </c>
      <c r="N27">
        <f t="shared" si="0"/>
        <v>0.46107299999999896</v>
      </c>
      <c r="O27">
        <f t="shared" si="1"/>
        <v>0.46107299999999896</v>
      </c>
      <c r="P27">
        <f t="shared" si="2"/>
        <v>0</v>
      </c>
      <c r="Q27">
        <f t="shared" si="5"/>
        <v>0.16880121428571421</v>
      </c>
      <c r="R27">
        <f t="shared" si="6"/>
        <v>4.5408357142857118E-2</v>
      </c>
      <c r="S27">
        <f t="shared" si="7"/>
        <v>78.801900942134779</v>
      </c>
      <c r="U27">
        <f t="shared" si="8"/>
        <v>15.960499900000002</v>
      </c>
      <c r="V27">
        <f t="shared" si="9"/>
        <v>0.55759795158383596</v>
      </c>
      <c r="W27">
        <f t="shared" si="10"/>
        <v>17.075695803167672</v>
      </c>
      <c r="X27">
        <f t="shared" si="11"/>
        <v>14.84530399683233</v>
      </c>
      <c r="Z27">
        <f t="shared" si="3"/>
        <v>1368995600</v>
      </c>
    </row>
    <row r="28" spans="1:26" x14ac:dyDescent="0.3">
      <c r="A28" s="1">
        <v>41499</v>
      </c>
      <c r="B28">
        <v>16.819286000000002</v>
      </c>
      <c r="C28">
        <v>17.666429999999998</v>
      </c>
      <c r="D28">
        <v>16.716069999999998</v>
      </c>
      <c r="E28">
        <v>17.484643999999999</v>
      </c>
      <c r="F28">
        <v>15.459410999999999</v>
      </c>
      <c r="G28">
        <v>881941200</v>
      </c>
      <c r="I28">
        <f t="shared" si="4"/>
        <v>16.485798757390771</v>
      </c>
      <c r="J28">
        <f t="shared" ref="J28:J91" si="12">(E28 * (2/27)) + (J27 * (1 - (2/27)))</f>
        <v>15.892800659544161</v>
      </c>
      <c r="K28">
        <f t="shared" ref="K28:K91" si="13">I28-J28</f>
        <v>0.59299809784661051</v>
      </c>
      <c r="N28">
        <f t="shared" si="0"/>
        <v>0.793215</v>
      </c>
      <c r="O28">
        <f t="shared" si="1"/>
        <v>0.793215</v>
      </c>
      <c r="P28">
        <f t="shared" si="2"/>
        <v>0</v>
      </c>
      <c r="Q28">
        <f t="shared" si="5"/>
        <v>0.17056149999999995</v>
      </c>
      <c r="R28">
        <f t="shared" si="6"/>
        <v>4.5408357142857118E-2</v>
      </c>
      <c r="S28">
        <f t="shared" si="7"/>
        <v>78.974678344663175</v>
      </c>
      <c r="U28">
        <f t="shared" si="8"/>
        <v>16.066517800000003</v>
      </c>
      <c r="V28">
        <f t="shared" si="9"/>
        <v>0.63091432987423868</v>
      </c>
      <c r="W28">
        <f t="shared" si="10"/>
        <v>17.328346459748481</v>
      </c>
      <c r="X28">
        <f t="shared" si="11"/>
        <v>14.804689140251526</v>
      </c>
      <c r="Z28">
        <f t="shared" si="3"/>
        <v>2250936800</v>
      </c>
    </row>
    <row r="29" spans="1:26" x14ac:dyDescent="0.3">
      <c r="A29" s="1">
        <v>41500</v>
      </c>
      <c r="B29">
        <v>17.781428999999999</v>
      </c>
      <c r="C29">
        <v>18.008928000000001</v>
      </c>
      <c r="D29">
        <v>17.621428999999999</v>
      </c>
      <c r="E29">
        <v>17.803571999999999</v>
      </c>
      <c r="F29">
        <v>15.741395000000001</v>
      </c>
      <c r="G29">
        <v>756372400</v>
      </c>
      <c r="I29">
        <f t="shared" si="4"/>
        <v>16.688533102407575</v>
      </c>
      <c r="J29">
        <f t="shared" si="12"/>
        <v>16.034339277355702</v>
      </c>
      <c r="K29">
        <f t="shared" si="13"/>
        <v>0.65419382505187329</v>
      </c>
      <c r="N29">
        <f t="shared" si="0"/>
        <v>0.31892799999999966</v>
      </c>
      <c r="O29">
        <f t="shared" si="1"/>
        <v>0.31892799999999966</v>
      </c>
      <c r="P29">
        <f t="shared" si="2"/>
        <v>0</v>
      </c>
      <c r="Q29">
        <f t="shared" si="5"/>
        <v>0.19334207142857135</v>
      </c>
      <c r="R29">
        <f t="shared" si="6"/>
        <v>4.0280785714285727E-2</v>
      </c>
      <c r="S29">
        <f t="shared" si="7"/>
        <v>82.758200029351329</v>
      </c>
      <c r="U29">
        <f t="shared" si="8"/>
        <v>16.188285699999998</v>
      </c>
      <c r="V29">
        <f t="shared" si="9"/>
        <v>0.71394112152362355</v>
      </c>
      <c r="W29">
        <f t="shared" si="10"/>
        <v>17.616167943047245</v>
      </c>
      <c r="X29">
        <f t="shared" si="11"/>
        <v>14.760403456952751</v>
      </c>
      <c r="Z29">
        <f t="shared" si="3"/>
        <v>3007309200</v>
      </c>
    </row>
    <row r="30" spans="1:26" x14ac:dyDescent="0.3">
      <c r="A30" s="1">
        <v>41501</v>
      </c>
      <c r="B30">
        <v>17.729285999999998</v>
      </c>
      <c r="C30">
        <v>17.942858000000001</v>
      </c>
      <c r="D30">
        <v>17.467141999999999</v>
      </c>
      <c r="E30">
        <v>17.782499000000001</v>
      </c>
      <c r="F30">
        <v>15.722766999999999</v>
      </c>
      <c r="G30">
        <v>490294000</v>
      </c>
      <c r="I30">
        <f t="shared" si="4"/>
        <v>16.856835548191025</v>
      </c>
      <c r="J30">
        <f t="shared" si="12"/>
        <v>16.163832590144168</v>
      </c>
      <c r="K30">
        <f t="shared" si="13"/>
        <v>0.69300295804685774</v>
      </c>
      <c r="N30">
        <f t="shared" si="0"/>
        <v>-2.1072999999997677E-2</v>
      </c>
      <c r="O30">
        <f t="shared" si="1"/>
        <v>0</v>
      </c>
      <c r="P30">
        <f t="shared" si="2"/>
        <v>2.1072999999997677E-2</v>
      </c>
      <c r="Q30">
        <f t="shared" si="5"/>
        <v>0.18698999999999991</v>
      </c>
      <c r="R30">
        <f t="shared" si="6"/>
        <v>4.1785999999999844E-2</v>
      </c>
      <c r="S30">
        <f t="shared" si="7"/>
        <v>81.734972199881156</v>
      </c>
      <c r="U30">
        <f t="shared" si="8"/>
        <v>16.306410649999997</v>
      </c>
      <c r="V30">
        <f t="shared" si="9"/>
        <v>0.77027337851150446</v>
      </c>
      <c r="W30">
        <f t="shared" si="10"/>
        <v>17.846957407023005</v>
      </c>
      <c r="X30">
        <f t="shared" si="11"/>
        <v>14.765863892976988</v>
      </c>
      <c r="Z30">
        <f t="shared" si="3"/>
        <v>2517015200</v>
      </c>
    </row>
    <row r="31" spans="1:26" x14ac:dyDescent="0.3">
      <c r="A31" s="1">
        <v>41502</v>
      </c>
      <c r="B31">
        <v>17.862499</v>
      </c>
      <c r="C31">
        <v>17.962143000000001</v>
      </c>
      <c r="D31">
        <v>17.816428999999999</v>
      </c>
      <c r="E31">
        <v>17.940356999999999</v>
      </c>
      <c r="F31">
        <v>15.862339</v>
      </c>
      <c r="G31">
        <v>362306000</v>
      </c>
      <c r="I31">
        <f t="shared" si="4"/>
        <v>17.023531156161635</v>
      </c>
      <c r="J31">
        <f t="shared" si="12"/>
        <v>16.29542699087423</v>
      </c>
      <c r="K31">
        <f t="shared" si="13"/>
        <v>0.72810416528740518</v>
      </c>
      <c r="N31">
        <f t="shared" si="0"/>
        <v>0.15785799999999739</v>
      </c>
      <c r="O31">
        <f t="shared" si="1"/>
        <v>0.15785799999999739</v>
      </c>
      <c r="P31">
        <f t="shared" si="2"/>
        <v>0</v>
      </c>
      <c r="Q31">
        <f t="shared" si="5"/>
        <v>0.18091864285714263</v>
      </c>
      <c r="R31">
        <f t="shared" si="6"/>
        <v>4.1785999999999844E-2</v>
      </c>
      <c r="S31">
        <f t="shared" si="7"/>
        <v>81.237032392358273</v>
      </c>
      <c r="U31">
        <f t="shared" si="8"/>
        <v>16.444589199999999</v>
      </c>
      <c r="V31">
        <f t="shared" si="9"/>
        <v>0.80244265041369756</v>
      </c>
      <c r="W31">
        <f t="shared" si="10"/>
        <v>18.049474500827394</v>
      </c>
      <c r="X31">
        <f t="shared" si="11"/>
        <v>14.839703899172605</v>
      </c>
      <c r="Z31">
        <f t="shared" si="3"/>
        <v>2879321200</v>
      </c>
    </row>
    <row r="32" spans="1:26" x14ac:dyDescent="0.3">
      <c r="A32" s="1">
        <v>41505</v>
      </c>
      <c r="B32">
        <v>18.012142000000001</v>
      </c>
      <c r="C32">
        <v>18.347857000000001</v>
      </c>
      <c r="D32">
        <v>18</v>
      </c>
      <c r="E32">
        <v>18.133572000000001</v>
      </c>
      <c r="F32">
        <v>16.033170999999999</v>
      </c>
      <c r="G32">
        <v>510518400</v>
      </c>
      <c r="I32">
        <f t="shared" si="4"/>
        <v>17.194306670598309</v>
      </c>
      <c r="J32">
        <f t="shared" si="12"/>
        <v>16.431585880439101</v>
      </c>
      <c r="K32">
        <f t="shared" si="13"/>
        <v>0.76272079015920724</v>
      </c>
      <c r="N32">
        <f t="shared" si="0"/>
        <v>0.19321500000000214</v>
      </c>
      <c r="O32">
        <f t="shared" si="1"/>
        <v>0.19321500000000214</v>
      </c>
      <c r="P32">
        <f t="shared" si="2"/>
        <v>0</v>
      </c>
      <c r="Q32">
        <f t="shared" si="5"/>
        <v>0.18061250000000001</v>
      </c>
      <c r="R32">
        <f t="shared" si="6"/>
        <v>4.1785999999999844E-2</v>
      </c>
      <c r="S32">
        <f t="shared" si="7"/>
        <v>81.211204212258679</v>
      </c>
      <c r="U32">
        <f t="shared" si="8"/>
        <v>16.589999949999999</v>
      </c>
      <c r="V32">
        <f t="shared" si="9"/>
        <v>0.83131023574015217</v>
      </c>
      <c r="W32">
        <f t="shared" si="10"/>
        <v>18.252620421480305</v>
      </c>
      <c r="X32">
        <f t="shared" si="11"/>
        <v>14.927379478519695</v>
      </c>
      <c r="Z32">
        <f t="shared" si="3"/>
        <v>3389839600</v>
      </c>
    </row>
    <row r="33" spans="1:26" x14ac:dyDescent="0.3">
      <c r="A33" s="1">
        <v>41506</v>
      </c>
      <c r="B33">
        <v>18.20393</v>
      </c>
      <c r="C33">
        <v>18.234643999999999</v>
      </c>
      <c r="D33">
        <v>17.886429</v>
      </c>
      <c r="E33">
        <v>17.895357000000001</v>
      </c>
      <c r="F33">
        <v>15.822547999999999</v>
      </c>
      <c r="G33">
        <v>358688400</v>
      </c>
      <c r="I33">
        <f t="shared" si="4"/>
        <v>17.30216056742934</v>
      </c>
      <c r="J33">
        <f t="shared" si="12"/>
        <v>16.540013370776947</v>
      </c>
      <c r="K33">
        <f t="shared" si="13"/>
        <v>0.76214719665239272</v>
      </c>
      <c r="N33">
        <f t="shared" si="0"/>
        <v>-0.23821500000000029</v>
      </c>
      <c r="O33">
        <f t="shared" si="1"/>
        <v>0</v>
      </c>
      <c r="P33">
        <f t="shared" si="2"/>
        <v>0.23821500000000029</v>
      </c>
      <c r="Q33">
        <f t="shared" si="5"/>
        <v>0.18061250000000001</v>
      </c>
      <c r="R33">
        <f t="shared" si="6"/>
        <v>5.6785928571428404E-2</v>
      </c>
      <c r="S33">
        <f t="shared" si="7"/>
        <v>76.079905451293811</v>
      </c>
      <c r="U33">
        <f t="shared" si="8"/>
        <v>16.736571350000002</v>
      </c>
      <c r="V33">
        <f t="shared" si="9"/>
        <v>0.78904122035919499</v>
      </c>
      <c r="W33">
        <f t="shared" si="10"/>
        <v>18.314653790718392</v>
      </c>
      <c r="X33">
        <f t="shared" si="11"/>
        <v>15.158488909281612</v>
      </c>
      <c r="Z33">
        <f t="shared" si="3"/>
        <v>3031151200</v>
      </c>
    </row>
    <row r="34" spans="1:26" x14ac:dyDescent="0.3">
      <c r="A34" s="1">
        <v>41507</v>
      </c>
      <c r="B34">
        <v>17.985357</v>
      </c>
      <c r="C34">
        <v>18.112499</v>
      </c>
      <c r="D34">
        <v>17.899999999999999</v>
      </c>
      <c r="E34">
        <v>17.941428999999999</v>
      </c>
      <c r="F34">
        <v>15.863286</v>
      </c>
      <c r="G34">
        <v>335879600</v>
      </c>
      <c r="I34">
        <f t="shared" si="4"/>
        <v>17.400509557055596</v>
      </c>
      <c r="J34">
        <f t="shared" si="12"/>
        <v>16.64382193590458</v>
      </c>
      <c r="K34">
        <f t="shared" si="13"/>
        <v>0.75668762115101629</v>
      </c>
      <c r="N34">
        <f t="shared" si="0"/>
        <v>4.6071999999998781E-2</v>
      </c>
      <c r="O34">
        <f t="shared" si="1"/>
        <v>4.6071999999998781E-2</v>
      </c>
      <c r="P34">
        <f t="shared" si="2"/>
        <v>0</v>
      </c>
      <c r="Q34">
        <f t="shared" si="5"/>
        <v>0.17331664285714257</v>
      </c>
      <c r="R34">
        <f t="shared" si="6"/>
        <v>5.6785928571428404E-2</v>
      </c>
      <c r="S34">
        <f t="shared" si="7"/>
        <v>75.321471542504668</v>
      </c>
      <c r="U34">
        <f t="shared" si="8"/>
        <v>16.847017799999996</v>
      </c>
      <c r="V34">
        <f t="shared" si="9"/>
        <v>0.79533877256924934</v>
      </c>
      <c r="W34">
        <f t="shared" si="10"/>
        <v>18.437695345138494</v>
      </c>
      <c r="X34">
        <f t="shared" si="11"/>
        <v>15.256340254861497</v>
      </c>
      <c r="Z34">
        <f t="shared" si="3"/>
        <v>3367030800</v>
      </c>
    </row>
    <row r="35" spans="1:26" x14ac:dyDescent="0.3">
      <c r="A35" s="1">
        <v>41508</v>
      </c>
      <c r="B35">
        <v>18.035</v>
      </c>
      <c r="C35">
        <v>18.056785999999999</v>
      </c>
      <c r="D35">
        <v>17.792856</v>
      </c>
      <c r="E35">
        <v>17.962855999999999</v>
      </c>
      <c r="F35">
        <v>15.882229000000001</v>
      </c>
      <c r="G35">
        <v>244207600</v>
      </c>
      <c r="I35">
        <f t="shared" si="4"/>
        <v>17.487024394431657</v>
      </c>
      <c r="J35">
        <f t="shared" si="12"/>
        <v>16.741528162874612</v>
      </c>
      <c r="K35">
        <f t="shared" si="13"/>
        <v>0.74549623155704481</v>
      </c>
      <c r="L35">
        <f>AVERAGE(K27:K35)</f>
        <v>0.69267646943405958</v>
      </c>
      <c r="N35">
        <f t="shared" si="0"/>
        <v>2.1426999999999197E-2</v>
      </c>
      <c r="O35">
        <f t="shared" si="1"/>
        <v>2.1426999999999197E-2</v>
      </c>
      <c r="P35">
        <f t="shared" si="2"/>
        <v>0</v>
      </c>
      <c r="Q35">
        <f t="shared" si="5"/>
        <v>0.1598981428571426</v>
      </c>
      <c r="R35">
        <f t="shared" si="6"/>
        <v>5.6785928571428404E-2</v>
      </c>
      <c r="S35">
        <f t="shared" si="7"/>
        <v>73.793215072503543</v>
      </c>
      <c r="U35">
        <f t="shared" si="8"/>
        <v>16.962124899999999</v>
      </c>
      <c r="V35">
        <f t="shared" si="9"/>
        <v>0.78179474788194248</v>
      </c>
      <c r="W35">
        <f t="shared" si="10"/>
        <v>18.525714395763885</v>
      </c>
      <c r="X35">
        <f t="shared" si="11"/>
        <v>15.398535404236114</v>
      </c>
      <c r="Z35">
        <f t="shared" si="3"/>
        <v>3611238400</v>
      </c>
    </row>
    <row r="36" spans="1:26" x14ac:dyDescent="0.3">
      <c r="A36" s="1">
        <v>41509</v>
      </c>
      <c r="B36">
        <v>17.973928000000001</v>
      </c>
      <c r="C36">
        <v>17.976786000000001</v>
      </c>
      <c r="D36">
        <v>17.833929000000001</v>
      </c>
      <c r="E36">
        <v>17.893571999999999</v>
      </c>
      <c r="F36">
        <v>15.820975000000001</v>
      </c>
      <c r="G36">
        <v>222731600</v>
      </c>
      <c r="I36">
        <f t="shared" si="4"/>
        <v>17.549570179903711</v>
      </c>
      <c r="J36">
        <f t="shared" si="12"/>
        <v>16.826864743402417</v>
      </c>
      <c r="K36">
        <f t="shared" si="13"/>
        <v>0.72270543650129326</v>
      </c>
      <c r="L36">
        <f>(K36 * (2/10)) + (L35 * (1 - (2/10)))</f>
        <v>0.69868226284750645</v>
      </c>
      <c r="N36">
        <f t="shared" si="0"/>
        <v>-6.9283999999999679E-2</v>
      </c>
      <c r="O36">
        <f t="shared" si="1"/>
        <v>0</v>
      </c>
      <c r="P36">
        <f t="shared" si="2"/>
        <v>6.9283999999999679E-2</v>
      </c>
      <c r="Q36">
        <f t="shared" si="5"/>
        <v>0.14227057142857116</v>
      </c>
      <c r="R36">
        <f t="shared" si="6"/>
        <v>6.1734785714285527E-2</v>
      </c>
      <c r="S36">
        <f t="shared" si="7"/>
        <v>69.738644818500944</v>
      </c>
      <c r="U36">
        <f t="shared" si="8"/>
        <v>17.069321349999999</v>
      </c>
      <c r="V36">
        <f t="shared" si="9"/>
        <v>0.75470922615052727</v>
      </c>
      <c r="W36">
        <f t="shared" si="10"/>
        <v>18.578739802301055</v>
      </c>
      <c r="X36">
        <f t="shared" si="11"/>
        <v>15.559902897698944</v>
      </c>
      <c r="Z36">
        <f t="shared" si="3"/>
        <v>3388506800</v>
      </c>
    </row>
    <row r="37" spans="1:26" x14ac:dyDescent="0.3">
      <c r="A37" s="1">
        <v>41512</v>
      </c>
      <c r="B37">
        <v>17.883928000000001</v>
      </c>
      <c r="C37">
        <v>18.221430000000002</v>
      </c>
      <c r="D37">
        <v>17.875</v>
      </c>
      <c r="E37">
        <v>17.963215000000002</v>
      </c>
      <c r="F37">
        <v>15.882548999999999</v>
      </c>
      <c r="G37">
        <v>330965600</v>
      </c>
      <c r="I37">
        <f t="shared" si="4"/>
        <v>17.61320784453391</v>
      </c>
      <c r="J37">
        <f t="shared" si="12"/>
        <v>16.911038836483719</v>
      </c>
      <c r="K37">
        <f t="shared" si="13"/>
        <v>0.70216900805019122</v>
      </c>
      <c r="L37">
        <f t="shared" ref="L37:L100" si="14">(K37 * (2/10)) + (L36 * (1 - (2/10)))</f>
        <v>0.69937961188804343</v>
      </c>
      <c r="N37">
        <f t="shared" si="0"/>
        <v>6.9643000000002786E-2</v>
      </c>
      <c r="O37">
        <f t="shared" si="1"/>
        <v>6.9643000000002786E-2</v>
      </c>
      <c r="P37">
        <f t="shared" si="2"/>
        <v>0</v>
      </c>
      <c r="Q37">
        <f t="shared" si="5"/>
        <v>0.14724507142857135</v>
      </c>
      <c r="R37">
        <f t="shared" si="6"/>
        <v>5.1020571428571158E-2</v>
      </c>
      <c r="S37">
        <f t="shared" si="7"/>
        <v>74.266559403167349</v>
      </c>
      <c r="U37">
        <f t="shared" si="8"/>
        <v>17.167857099999999</v>
      </c>
      <c r="V37">
        <f t="shared" si="9"/>
        <v>0.73610583742651448</v>
      </c>
      <c r="W37">
        <f t="shared" si="10"/>
        <v>18.640068774853027</v>
      </c>
      <c r="X37">
        <f t="shared" si="11"/>
        <v>15.695645425146971</v>
      </c>
      <c r="Z37">
        <f t="shared" si="3"/>
        <v>3719472400</v>
      </c>
    </row>
    <row r="38" spans="1:26" x14ac:dyDescent="0.3">
      <c r="A38" s="1">
        <v>41513</v>
      </c>
      <c r="B38">
        <v>17.785713000000001</v>
      </c>
      <c r="C38">
        <v>17.946787</v>
      </c>
      <c r="D38">
        <v>17.367857000000001</v>
      </c>
      <c r="E38">
        <v>17.449642000000001</v>
      </c>
      <c r="F38">
        <v>15.428463000000001</v>
      </c>
      <c r="G38">
        <v>424188800</v>
      </c>
      <c r="I38">
        <f t="shared" si="4"/>
        <v>17.58804386845177</v>
      </c>
      <c r="J38">
        <f t="shared" si="12"/>
        <v>16.950935367114557</v>
      </c>
      <c r="K38">
        <f t="shared" si="13"/>
        <v>0.63710850133721308</v>
      </c>
      <c r="L38">
        <f t="shared" si="14"/>
        <v>0.68692538977787732</v>
      </c>
      <c r="N38">
        <f t="shared" si="0"/>
        <v>-0.51357300000000095</v>
      </c>
      <c r="O38">
        <f t="shared" si="1"/>
        <v>0</v>
      </c>
      <c r="P38">
        <f t="shared" si="2"/>
        <v>0.51357300000000095</v>
      </c>
      <c r="Q38">
        <f t="shared" si="5"/>
        <v>0.14724507142857135</v>
      </c>
      <c r="R38">
        <f t="shared" si="6"/>
        <v>8.701549999999994E-2</v>
      </c>
      <c r="S38">
        <f t="shared" si="7"/>
        <v>62.855251539189574</v>
      </c>
      <c r="U38">
        <f t="shared" si="8"/>
        <v>17.230839149999998</v>
      </c>
      <c r="V38">
        <f t="shared" si="9"/>
        <v>0.70288340010931227</v>
      </c>
      <c r="W38">
        <f t="shared" si="10"/>
        <v>18.636605950218623</v>
      </c>
      <c r="X38">
        <f t="shared" si="11"/>
        <v>15.825072349781372</v>
      </c>
      <c r="Z38">
        <f t="shared" si="3"/>
        <v>3295283600</v>
      </c>
    </row>
    <row r="39" spans="1:26" x14ac:dyDescent="0.3">
      <c r="A39" s="1">
        <v>41514</v>
      </c>
      <c r="B39">
        <v>17.357143000000001</v>
      </c>
      <c r="C39">
        <v>17.707144</v>
      </c>
      <c r="D39">
        <v>17.357143000000001</v>
      </c>
      <c r="E39">
        <v>17.532143000000001</v>
      </c>
      <c r="F39">
        <v>15.501404000000001</v>
      </c>
      <c r="G39">
        <v>307608000</v>
      </c>
      <c r="I39">
        <f t="shared" si="4"/>
        <v>17.579443734843807</v>
      </c>
      <c r="J39">
        <f t="shared" si="12"/>
        <v>16.993987784365331</v>
      </c>
      <c r="K39">
        <f t="shared" si="13"/>
        <v>0.58545595047847598</v>
      </c>
      <c r="L39">
        <f t="shared" si="14"/>
        <v>0.66663150191799714</v>
      </c>
      <c r="N39">
        <f t="shared" si="0"/>
        <v>8.2501000000000602E-2</v>
      </c>
      <c r="O39">
        <f t="shared" si="1"/>
        <v>8.2501000000000602E-2</v>
      </c>
      <c r="P39">
        <f t="shared" si="2"/>
        <v>0</v>
      </c>
      <c r="Q39">
        <f t="shared" si="5"/>
        <v>0.15313799999999997</v>
      </c>
      <c r="R39">
        <f t="shared" si="6"/>
        <v>7.6887999999999776E-2</v>
      </c>
      <c r="S39">
        <f t="shared" si="7"/>
        <v>66.574213349795301</v>
      </c>
      <c r="U39">
        <f t="shared" si="8"/>
        <v>17.299357049999998</v>
      </c>
      <c r="V39">
        <f t="shared" si="9"/>
        <v>0.66086740973394009</v>
      </c>
      <c r="W39">
        <f t="shared" si="10"/>
        <v>18.621091869467879</v>
      </c>
      <c r="X39">
        <f t="shared" si="11"/>
        <v>15.977622230532118</v>
      </c>
      <c r="Z39">
        <f t="shared" si="3"/>
        <v>3602891600</v>
      </c>
    </row>
    <row r="40" spans="1:26" x14ac:dyDescent="0.3">
      <c r="A40" s="1">
        <v>41515</v>
      </c>
      <c r="B40">
        <v>17.558928999999999</v>
      </c>
      <c r="C40">
        <v>17.732143000000001</v>
      </c>
      <c r="D40">
        <v>17.540358000000001</v>
      </c>
      <c r="E40">
        <v>17.560714999999998</v>
      </c>
      <c r="F40">
        <v>15.526669</v>
      </c>
      <c r="G40">
        <v>239657600</v>
      </c>
      <c r="I40">
        <f t="shared" si="4"/>
        <v>17.576562391021682</v>
      </c>
      <c r="J40">
        <f t="shared" si="12"/>
        <v>17.035967578116047</v>
      </c>
      <c r="K40">
        <f t="shared" si="13"/>
        <v>0.54059481290563483</v>
      </c>
      <c r="L40">
        <f t="shared" si="14"/>
        <v>0.64142416411552472</v>
      </c>
      <c r="N40">
        <f t="shared" si="0"/>
        <v>2.8571999999996933E-2</v>
      </c>
      <c r="O40">
        <f t="shared" si="1"/>
        <v>2.8571999999996933E-2</v>
      </c>
      <c r="P40">
        <f t="shared" si="2"/>
        <v>0</v>
      </c>
      <c r="Q40">
        <f t="shared" si="5"/>
        <v>0.1551788571428569</v>
      </c>
      <c r="R40">
        <f t="shared" si="6"/>
        <v>6.0153214285714185E-2</v>
      </c>
      <c r="S40">
        <f t="shared" si="7"/>
        <v>72.064907058831722</v>
      </c>
      <c r="U40">
        <f t="shared" si="8"/>
        <v>17.36189285</v>
      </c>
      <c r="V40">
        <f t="shared" si="9"/>
        <v>0.62234149653805626</v>
      </c>
      <c r="W40">
        <f t="shared" si="10"/>
        <v>18.606575843076111</v>
      </c>
      <c r="X40">
        <f t="shared" si="11"/>
        <v>16.117209856923889</v>
      </c>
      <c r="Z40">
        <f t="shared" si="3"/>
        <v>3842549200</v>
      </c>
    </row>
    <row r="41" spans="1:26" x14ac:dyDescent="0.3">
      <c r="A41" s="1">
        <v>41516</v>
      </c>
      <c r="B41">
        <v>17.571428000000001</v>
      </c>
      <c r="C41">
        <v>17.605356</v>
      </c>
      <c r="D41">
        <v>17.375</v>
      </c>
      <c r="E41">
        <v>17.400715000000002</v>
      </c>
      <c r="F41">
        <v>15.385201</v>
      </c>
      <c r="G41">
        <v>272297200</v>
      </c>
      <c r="I41">
        <f t="shared" si="4"/>
        <v>17.549508946249116</v>
      </c>
      <c r="J41">
        <f t="shared" si="12"/>
        <v>17.062985905663005</v>
      </c>
      <c r="K41">
        <f t="shared" si="13"/>
        <v>0.48652304058611051</v>
      </c>
      <c r="L41">
        <f t="shared" si="14"/>
        <v>0.61044393940964192</v>
      </c>
      <c r="N41">
        <f t="shared" si="0"/>
        <v>-0.15999999999999659</v>
      </c>
      <c r="O41">
        <f t="shared" si="1"/>
        <v>0</v>
      </c>
      <c r="P41">
        <f t="shared" si="2"/>
        <v>0.15999999999999659</v>
      </c>
      <c r="Q41">
        <f t="shared" si="5"/>
        <v>0.12224507142857124</v>
      </c>
      <c r="R41">
        <f t="shared" si="6"/>
        <v>7.1581785714285376E-2</v>
      </c>
      <c r="S41">
        <f t="shared" si="7"/>
        <v>63.069211991851418</v>
      </c>
      <c r="U41">
        <f t="shared" si="8"/>
        <v>17.405964349999998</v>
      </c>
      <c r="V41">
        <f t="shared" si="9"/>
        <v>0.59155946423282546</v>
      </c>
      <c r="W41">
        <f t="shared" si="10"/>
        <v>18.589083278465647</v>
      </c>
      <c r="X41">
        <f t="shared" si="11"/>
        <v>16.222845421534348</v>
      </c>
      <c r="Z41">
        <f t="shared" si="3"/>
        <v>3570252000</v>
      </c>
    </row>
    <row r="42" spans="1:26" x14ac:dyDescent="0.3">
      <c r="A42" s="1">
        <v>41520</v>
      </c>
      <c r="B42">
        <v>17.610714000000002</v>
      </c>
      <c r="C42">
        <v>17.878571000000001</v>
      </c>
      <c r="D42">
        <v>17.405356999999999</v>
      </c>
      <c r="E42">
        <v>17.449286000000001</v>
      </c>
      <c r="F42">
        <v>15.428141999999999</v>
      </c>
      <c r="G42">
        <v>331928800</v>
      </c>
      <c r="I42">
        <f t="shared" si="4"/>
        <v>17.534090031441561</v>
      </c>
      <c r="J42">
        <f t="shared" si="12"/>
        <v>17.091600727465746</v>
      </c>
      <c r="K42">
        <f t="shared" si="13"/>
        <v>0.44248930397581532</v>
      </c>
      <c r="L42">
        <f t="shared" si="14"/>
        <v>0.57685301232287667</v>
      </c>
      <c r="N42">
        <f t="shared" si="0"/>
        <v>4.8570999999999032E-2</v>
      </c>
      <c r="O42">
        <f t="shared" si="1"/>
        <v>4.8570999999999032E-2</v>
      </c>
      <c r="P42">
        <f t="shared" si="2"/>
        <v>0</v>
      </c>
      <c r="Q42">
        <f t="shared" si="5"/>
        <v>6.905621428571404E-2</v>
      </c>
      <c r="R42">
        <f t="shared" si="6"/>
        <v>7.1581785714285376E-2</v>
      </c>
      <c r="S42">
        <f t="shared" si="7"/>
        <v>49.10210205329593</v>
      </c>
      <c r="U42">
        <f t="shared" si="8"/>
        <v>17.440125099999999</v>
      </c>
      <c r="V42">
        <f t="shared" si="9"/>
        <v>0.57305872838836514</v>
      </c>
      <c r="W42">
        <f t="shared" si="10"/>
        <v>18.586242556776728</v>
      </c>
      <c r="X42">
        <f t="shared" si="11"/>
        <v>16.294007643223271</v>
      </c>
      <c r="Z42">
        <f t="shared" si="3"/>
        <v>3902180800</v>
      </c>
    </row>
    <row r="43" spans="1:26" x14ac:dyDescent="0.3">
      <c r="A43" s="1">
        <v>41521</v>
      </c>
      <c r="B43">
        <v>17.841429000000002</v>
      </c>
      <c r="C43">
        <v>17.937142999999999</v>
      </c>
      <c r="D43">
        <v>17.724284999999998</v>
      </c>
      <c r="E43">
        <v>17.810355999999999</v>
      </c>
      <c r="F43">
        <v>15.747396</v>
      </c>
      <c r="G43">
        <v>345032800</v>
      </c>
      <c r="I43">
        <f t="shared" si="4"/>
        <v>17.576592488142861</v>
      </c>
      <c r="J43">
        <f t="shared" si="12"/>
        <v>17.144841858764579</v>
      </c>
      <c r="K43">
        <f t="shared" si="13"/>
        <v>0.43175062937828201</v>
      </c>
      <c r="L43">
        <f t="shared" si="14"/>
        <v>0.54783253573395774</v>
      </c>
      <c r="N43">
        <f t="shared" si="0"/>
        <v>0.361069999999998</v>
      </c>
      <c r="O43">
        <f t="shared" si="1"/>
        <v>0.361069999999998</v>
      </c>
      <c r="P43">
        <f t="shared" si="2"/>
        <v>0</v>
      </c>
      <c r="Q43">
        <f t="shared" si="5"/>
        <v>7.206635714285678E-2</v>
      </c>
      <c r="R43">
        <f t="shared" si="6"/>
        <v>7.1581785714285376E-2</v>
      </c>
      <c r="S43">
        <f t="shared" si="7"/>
        <v>50.168666095827398</v>
      </c>
      <c r="U43">
        <f t="shared" si="8"/>
        <v>17.499839299999998</v>
      </c>
      <c r="V43">
        <f t="shared" si="9"/>
        <v>0.54564722200814864</v>
      </c>
      <c r="W43">
        <f t="shared" si="10"/>
        <v>18.591133744016297</v>
      </c>
      <c r="X43">
        <f t="shared" si="11"/>
        <v>16.408544855983699</v>
      </c>
      <c r="Z43">
        <f t="shared" si="3"/>
        <v>4247213600</v>
      </c>
    </row>
    <row r="44" spans="1:26" x14ac:dyDescent="0.3">
      <c r="A44" s="1">
        <v>41522</v>
      </c>
      <c r="B44">
        <v>17.866071999999999</v>
      </c>
      <c r="C44">
        <v>17.881430000000002</v>
      </c>
      <c r="D44">
        <v>17.629999000000002</v>
      </c>
      <c r="E44">
        <v>17.688213000000001</v>
      </c>
      <c r="F44">
        <v>15.639404000000001</v>
      </c>
      <c r="G44">
        <v>236367600</v>
      </c>
      <c r="I44">
        <f t="shared" si="4"/>
        <v>17.593764874582419</v>
      </c>
      <c r="J44">
        <f t="shared" si="12"/>
        <v>17.185091572930165</v>
      </c>
      <c r="K44">
        <f t="shared" si="13"/>
        <v>0.40867330165225368</v>
      </c>
      <c r="L44">
        <f t="shared" si="14"/>
        <v>0.52000068891761697</v>
      </c>
      <c r="N44">
        <f t="shared" si="0"/>
        <v>-0.12214299999999767</v>
      </c>
      <c r="O44">
        <f t="shared" si="1"/>
        <v>0</v>
      </c>
      <c r="P44">
        <f t="shared" si="2"/>
        <v>0.12214299999999767</v>
      </c>
      <c r="Q44">
        <f t="shared" si="5"/>
        <v>7.206635714285678E-2</v>
      </c>
      <c r="R44">
        <f t="shared" si="6"/>
        <v>7.8801071428571082E-2</v>
      </c>
      <c r="S44">
        <f t="shared" si="7"/>
        <v>47.768002560431469</v>
      </c>
      <c r="U44">
        <f t="shared" si="8"/>
        <v>17.553928550000002</v>
      </c>
      <c r="V44">
        <f t="shared" si="9"/>
        <v>0.50662638000191773</v>
      </c>
      <c r="W44">
        <f t="shared" si="10"/>
        <v>18.567181310003839</v>
      </c>
      <c r="X44">
        <f t="shared" si="11"/>
        <v>16.540675789996165</v>
      </c>
      <c r="Z44">
        <f t="shared" si="3"/>
        <v>4010846000</v>
      </c>
    </row>
    <row r="45" spans="1:26" x14ac:dyDescent="0.3">
      <c r="A45" s="1">
        <v>41523</v>
      </c>
      <c r="B45">
        <v>17.80143</v>
      </c>
      <c r="C45">
        <v>17.834999</v>
      </c>
      <c r="D45">
        <v>17.498214999999998</v>
      </c>
      <c r="E45">
        <v>17.793571</v>
      </c>
      <c r="F45">
        <v>15.732551000000001</v>
      </c>
      <c r="G45">
        <v>359525600</v>
      </c>
      <c r="I45">
        <f t="shared" si="4"/>
        <v>17.624504278492818</v>
      </c>
      <c r="J45">
        <f t="shared" si="12"/>
        <v>17.230164123083487</v>
      </c>
      <c r="K45">
        <f t="shared" si="13"/>
        <v>0.39434015540933132</v>
      </c>
      <c r="L45">
        <f t="shared" si="14"/>
        <v>0.49486858221595986</v>
      </c>
      <c r="N45">
        <f t="shared" si="0"/>
        <v>0.10535799999999895</v>
      </c>
      <c r="O45">
        <f t="shared" si="1"/>
        <v>0.10535799999999895</v>
      </c>
      <c r="P45">
        <f t="shared" si="2"/>
        <v>0</v>
      </c>
      <c r="Q45">
        <f t="shared" si="5"/>
        <v>6.8316357142856887E-2</v>
      </c>
      <c r="R45">
        <f t="shared" si="6"/>
        <v>7.8801071428571082E-2</v>
      </c>
      <c r="S45">
        <f t="shared" si="7"/>
        <v>46.436617201807707</v>
      </c>
      <c r="U45">
        <f t="shared" si="8"/>
        <v>17.620374950000002</v>
      </c>
      <c r="V45">
        <f t="shared" si="9"/>
        <v>0.44249230452183846</v>
      </c>
      <c r="W45">
        <f t="shared" si="10"/>
        <v>18.505359559043679</v>
      </c>
      <c r="X45">
        <f t="shared" si="11"/>
        <v>16.735390340956325</v>
      </c>
      <c r="Z45">
        <f t="shared" si="3"/>
        <v>4370371600</v>
      </c>
    </row>
    <row r="46" spans="1:26" x14ac:dyDescent="0.3">
      <c r="A46" s="1">
        <v>41526</v>
      </c>
      <c r="B46">
        <v>18.035713000000001</v>
      </c>
      <c r="C46">
        <v>18.139999</v>
      </c>
      <c r="D46">
        <v>17.981428000000001</v>
      </c>
      <c r="E46">
        <v>18.077499</v>
      </c>
      <c r="F46">
        <v>15.983596</v>
      </c>
      <c r="G46">
        <v>340687200</v>
      </c>
      <c r="I46">
        <f t="shared" si="4"/>
        <v>17.694195774109307</v>
      </c>
      <c r="J46">
        <f t="shared" si="12"/>
        <v>17.292929669521747</v>
      </c>
      <c r="K46">
        <f t="shared" si="13"/>
        <v>0.40126610458755962</v>
      </c>
      <c r="L46">
        <f t="shared" si="14"/>
        <v>0.4761480866902798</v>
      </c>
      <c r="N46">
        <f t="shared" si="0"/>
        <v>0.28392799999999951</v>
      </c>
      <c r="O46">
        <f t="shared" si="1"/>
        <v>0.28392799999999951</v>
      </c>
      <c r="P46">
        <f t="shared" si="2"/>
        <v>0</v>
      </c>
      <c r="Q46">
        <f t="shared" si="5"/>
        <v>7.4795857142856706E-2</v>
      </c>
      <c r="R46">
        <f t="shared" si="6"/>
        <v>7.8801071428571082E-2</v>
      </c>
      <c r="S46">
        <f t="shared" si="7"/>
        <v>48.696193236750887</v>
      </c>
      <c r="U46">
        <f t="shared" si="8"/>
        <v>17.7127321</v>
      </c>
      <c r="V46">
        <f t="shared" si="9"/>
        <v>0.31797811590011971</v>
      </c>
      <c r="W46">
        <f t="shared" si="10"/>
        <v>18.34868833180024</v>
      </c>
      <c r="X46">
        <f t="shared" si="11"/>
        <v>17.076775868199761</v>
      </c>
      <c r="Z46">
        <f t="shared" si="3"/>
        <v>4711058800</v>
      </c>
    </row>
    <row r="47" spans="1:26" x14ac:dyDescent="0.3">
      <c r="A47" s="1">
        <v>41527</v>
      </c>
      <c r="B47">
        <v>18.078571</v>
      </c>
      <c r="C47">
        <v>18.123214999999998</v>
      </c>
      <c r="D47">
        <v>17.482143000000001</v>
      </c>
      <c r="E47">
        <v>17.665714000000001</v>
      </c>
      <c r="F47">
        <v>15.619507</v>
      </c>
      <c r="G47">
        <v>743195600</v>
      </c>
      <c r="I47">
        <f t="shared" si="4"/>
        <v>17.689813962707873</v>
      </c>
      <c r="J47">
        <f t="shared" si="12"/>
        <v>17.320543323631245</v>
      </c>
      <c r="K47">
        <f t="shared" si="13"/>
        <v>0.36927063907662827</v>
      </c>
      <c r="L47">
        <f t="shared" si="14"/>
        <v>0.45477259716754947</v>
      </c>
      <c r="N47">
        <f t="shared" si="0"/>
        <v>-0.41178499999999829</v>
      </c>
      <c r="O47">
        <f t="shared" si="1"/>
        <v>0</v>
      </c>
      <c r="P47">
        <f t="shared" si="2"/>
        <v>0.41178499999999829</v>
      </c>
      <c r="Q47">
        <f t="shared" si="5"/>
        <v>7.4795857142856706E-2</v>
      </c>
      <c r="R47">
        <f t="shared" si="6"/>
        <v>9.1198928571428084E-2</v>
      </c>
      <c r="S47">
        <f t="shared" si="7"/>
        <v>45.059160636285029</v>
      </c>
      <c r="U47">
        <f t="shared" si="8"/>
        <v>17.76144635</v>
      </c>
      <c r="V47">
        <f t="shared" si="9"/>
        <v>0.21608918996846505</v>
      </c>
      <c r="W47">
        <f t="shared" si="10"/>
        <v>18.193624729936928</v>
      </c>
      <c r="X47">
        <f t="shared" si="11"/>
        <v>17.329267970063071</v>
      </c>
      <c r="Z47">
        <f t="shared" si="3"/>
        <v>3967863200</v>
      </c>
    </row>
    <row r="48" spans="1:26" x14ac:dyDescent="0.3">
      <c r="A48" s="1">
        <v>41528</v>
      </c>
      <c r="B48">
        <v>16.678927999999999</v>
      </c>
      <c r="C48">
        <v>16.9175</v>
      </c>
      <c r="D48">
        <v>16.600356999999999</v>
      </c>
      <c r="E48">
        <v>16.70393</v>
      </c>
      <c r="F48">
        <v>14.769126999999999</v>
      </c>
      <c r="G48">
        <v>898696400</v>
      </c>
      <c r="I48">
        <f t="shared" si="4"/>
        <v>17.538139506906663</v>
      </c>
      <c r="J48">
        <f t="shared" si="12"/>
        <v>17.274868262621524</v>
      </c>
      <c r="K48">
        <f t="shared" si="13"/>
        <v>0.26327124428513926</v>
      </c>
      <c r="L48">
        <f t="shared" si="14"/>
        <v>0.41647232659106748</v>
      </c>
      <c r="N48">
        <f t="shared" si="0"/>
        <v>-0.96178400000000153</v>
      </c>
      <c r="O48">
        <f t="shared" si="1"/>
        <v>0</v>
      </c>
      <c r="P48">
        <f t="shared" si="2"/>
        <v>0.96178400000000153</v>
      </c>
      <c r="Q48">
        <f t="shared" si="5"/>
        <v>7.1504999999999638E-2</v>
      </c>
      <c r="R48">
        <f t="shared" si="6"/>
        <v>0.15989778571428534</v>
      </c>
      <c r="S48">
        <f t="shared" si="7"/>
        <v>30.900665166705252</v>
      </c>
      <c r="U48">
        <f t="shared" si="8"/>
        <v>17.722410649999997</v>
      </c>
      <c r="V48">
        <f t="shared" si="9"/>
        <v>0.31186025175441545</v>
      </c>
      <c r="W48">
        <f t="shared" si="10"/>
        <v>18.346131153508829</v>
      </c>
      <c r="X48">
        <f t="shared" si="11"/>
        <v>17.098690146491165</v>
      </c>
      <c r="Z48">
        <f t="shared" si="3"/>
        <v>3069166800</v>
      </c>
    </row>
    <row r="49" spans="1:29" x14ac:dyDescent="0.3">
      <c r="A49" s="1">
        <v>41529</v>
      </c>
      <c r="B49">
        <v>16.732143000000001</v>
      </c>
      <c r="C49">
        <v>16.978570999999999</v>
      </c>
      <c r="D49">
        <v>16.643212999999999</v>
      </c>
      <c r="E49">
        <v>16.881786000000002</v>
      </c>
      <c r="F49">
        <v>14.926383</v>
      </c>
      <c r="G49">
        <v>404051200</v>
      </c>
      <c r="I49">
        <f t="shared" si="4"/>
        <v>17.437162044305637</v>
      </c>
      <c r="J49">
        <f t="shared" si="12"/>
        <v>17.245751057982893</v>
      </c>
      <c r="K49">
        <f t="shared" si="13"/>
        <v>0.19141098632274378</v>
      </c>
      <c r="L49">
        <f t="shared" si="14"/>
        <v>0.37146005853740272</v>
      </c>
      <c r="N49">
        <f t="shared" si="0"/>
        <v>0.17785600000000201</v>
      </c>
      <c r="O49">
        <f t="shared" si="1"/>
        <v>0.17785600000000201</v>
      </c>
      <c r="P49">
        <f t="shared" si="2"/>
        <v>0</v>
      </c>
      <c r="Q49">
        <f t="shared" si="5"/>
        <v>8.2678499999999849E-2</v>
      </c>
      <c r="R49">
        <f t="shared" si="6"/>
        <v>0.15989778571428534</v>
      </c>
      <c r="S49">
        <f t="shared" si="7"/>
        <v>34.083504806146408</v>
      </c>
      <c r="U49">
        <f t="shared" si="8"/>
        <v>17.676321349999998</v>
      </c>
      <c r="V49">
        <f t="shared" si="9"/>
        <v>0.36074329504860836</v>
      </c>
      <c r="W49">
        <f t="shared" si="10"/>
        <v>18.397807940097216</v>
      </c>
      <c r="X49">
        <f t="shared" si="11"/>
        <v>16.954834759902781</v>
      </c>
      <c r="Z49">
        <f t="shared" si="3"/>
        <v>3473218000</v>
      </c>
    </row>
    <row r="50" spans="1:29" x14ac:dyDescent="0.3">
      <c r="A50" s="1">
        <v>41530</v>
      </c>
      <c r="B50">
        <v>16.762142000000001</v>
      </c>
      <c r="C50">
        <v>16.85107</v>
      </c>
      <c r="D50">
        <v>16.596430000000002</v>
      </c>
      <c r="E50">
        <v>16.603570999999999</v>
      </c>
      <c r="F50">
        <v>14.680391</v>
      </c>
      <c r="G50">
        <v>298835600</v>
      </c>
      <c r="I50">
        <f t="shared" si="4"/>
        <v>17.308917268258618</v>
      </c>
      <c r="J50">
        <f t="shared" si="12"/>
        <v>17.198182164798975</v>
      </c>
      <c r="K50">
        <f t="shared" si="13"/>
        <v>0.11073510345964266</v>
      </c>
      <c r="L50">
        <f t="shared" si="14"/>
        <v>0.31931506752185074</v>
      </c>
      <c r="N50">
        <f t="shared" si="0"/>
        <v>-0.27821500000000299</v>
      </c>
      <c r="O50">
        <f t="shared" si="1"/>
        <v>0</v>
      </c>
      <c r="P50">
        <f t="shared" si="2"/>
        <v>0.27821500000000299</v>
      </c>
      <c r="Q50">
        <f t="shared" si="5"/>
        <v>8.2678499999999849E-2</v>
      </c>
      <c r="R50">
        <f t="shared" si="6"/>
        <v>0.17482142857142843</v>
      </c>
      <c r="S50">
        <f t="shared" si="7"/>
        <v>32.10816424637008</v>
      </c>
      <c r="U50">
        <f t="shared" si="8"/>
        <v>17.617374949999995</v>
      </c>
      <c r="V50">
        <f t="shared" si="9"/>
        <v>0.42852891133836862</v>
      </c>
      <c r="W50">
        <f t="shared" si="10"/>
        <v>18.474432772676732</v>
      </c>
      <c r="X50">
        <f t="shared" si="11"/>
        <v>16.760317127323258</v>
      </c>
      <c r="Z50">
        <f t="shared" si="3"/>
        <v>3174382400</v>
      </c>
    </row>
    <row r="51" spans="1:29" x14ac:dyDescent="0.3">
      <c r="A51" s="1">
        <v>41533</v>
      </c>
      <c r="B51">
        <v>16.464286999999999</v>
      </c>
      <c r="C51">
        <v>16.486070999999999</v>
      </c>
      <c r="D51">
        <v>15.972143000000001</v>
      </c>
      <c r="E51">
        <v>16.075714000000001</v>
      </c>
      <c r="F51">
        <v>14.213675</v>
      </c>
      <c r="G51">
        <v>543706800</v>
      </c>
      <c r="I51">
        <f t="shared" si="4"/>
        <v>17.119193688526522</v>
      </c>
      <c r="J51">
        <f t="shared" si="12"/>
        <v>17.115036374813869</v>
      </c>
      <c r="K51">
        <f t="shared" si="13"/>
        <v>4.1573137126533766E-3</v>
      </c>
      <c r="L51">
        <f t="shared" si="14"/>
        <v>0.25628351676001127</v>
      </c>
      <c r="N51">
        <f t="shared" si="0"/>
        <v>-0.52785699999999736</v>
      </c>
      <c r="O51">
        <f t="shared" si="1"/>
        <v>0</v>
      </c>
      <c r="P51">
        <f t="shared" si="2"/>
        <v>0.52785699999999736</v>
      </c>
      <c r="Q51">
        <f t="shared" si="5"/>
        <v>7.7703999999999648E-2</v>
      </c>
      <c r="R51">
        <f t="shared" si="6"/>
        <v>0.21252549999999967</v>
      </c>
      <c r="S51">
        <f t="shared" si="7"/>
        <v>26.773294926945695</v>
      </c>
      <c r="U51">
        <f t="shared" si="8"/>
        <v>17.524142799999996</v>
      </c>
      <c r="V51">
        <f t="shared" si="9"/>
        <v>0.53718232292756973</v>
      </c>
      <c r="W51">
        <f t="shared" si="10"/>
        <v>18.598507445855137</v>
      </c>
      <c r="X51">
        <f t="shared" si="11"/>
        <v>16.449778154144855</v>
      </c>
      <c r="Z51">
        <f t="shared" si="3"/>
        <v>2630675600</v>
      </c>
    </row>
    <row r="52" spans="1:29" x14ac:dyDescent="0.3">
      <c r="A52" s="1">
        <v>41534</v>
      </c>
      <c r="B52">
        <v>15.998571</v>
      </c>
      <c r="C52">
        <v>16.418215</v>
      </c>
      <c r="D52">
        <v>15.982143000000001</v>
      </c>
      <c r="E52">
        <v>16.261429</v>
      </c>
      <c r="F52">
        <v>14.377881</v>
      </c>
      <c r="G52">
        <v>399380800</v>
      </c>
      <c r="I52">
        <f t="shared" si="4"/>
        <v>16.987229890291673</v>
      </c>
      <c r="J52">
        <f t="shared" si="12"/>
        <v>17.05180619890173</v>
      </c>
      <c r="K52">
        <f t="shared" si="13"/>
        <v>-6.4576308610057254E-2</v>
      </c>
      <c r="L52">
        <f t="shared" si="14"/>
        <v>0.19211155168599756</v>
      </c>
      <c r="N52">
        <f t="shared" si="0"/>
        <v>0.1857149999999983</v>
      </c>
      <c r="O52">
        <f t="shared" si="1"/>
        <v>0.1857149999999983</v>
      </c>
      <c r="P52">
        <f t="shared" si="2"/>
        <v>0</v>
      </c>
      <c r="Q52">
        <f t="shared" si="5"/>
        <v>9.0969357142856672E-2</v>
      </c>
      <c r="R52">
        <f t="shared" si="6"/>
        <v>0.17584171428571388</v>
      </c>
      <c r="S52">
        <f t="shared" si="7"/>
        <v>34.09504585240218</v>
      </c>
      <c r="U52">
        <f t="shared" si="8"/>
        <v>17.430535649999999</v>
      </c>
      <c r="V52">
        <f t="shared" si="9"/>
        <v>0.58391322906715115</v>
      </c>
      <c r="W52">
        <f t="shared" si="10"/>
        <v>18.598362108134303</v>
      </c>
      <c r="X52">
        <f t="shared" si="11"/>
        <v>16.262709191865696</v>
      </c>
      <c r="Z52">
        <f t="shared" si="3"/>
        <v>3030056400</v>
      </c>
    </row>
    <row r="53" spans="1:29" x14ac:dyDescent="0.3">
      <c r="A53" s="1">
        <v>41535</v>
      </c>
      <c r="B53">
        <v>16.542142999999999</v>
      </c>
      <c r="C53">
        <v>16.655356999999999</v>
      </c>
      <c r="D53">
        <v>16.452143</v>
      </c>
      <c r="E53">
        <v>16.595714999999998</v>
      </c>
      <c r="F53">
        <v>14.673444999999999</v>
      </c>
      <c r="G53">
        <v>456862000</v>
      </c>
      <c r="I53">
        <f t="shared" si="4"/>
        <v>16.9269968302468</v>
      </c>
      <c r="J53">
        <f t="shared" si="12"/>
        <v>17.018021665649751</v>
      </c>
      <c r="K53">
        <f t="shared" si="13"/>
        <v>-9.1024835402951254E-2</v>
      </c>
      <c r="L53">
        <f t="shared" si="14"/>
        <v>0.1354842742682078</v>
      </c>
      <c r="N53">
        <f t="shared" si="0"/>
        <v>0.33428599999999875</v>
      </c>
      <c r="O53">
        <f t="shared" si="1"/>
        <v>0.33428599999999875</v>
      </c>
      <c r="P53">
        <f t="shared" si="2"/>
        <v>0</v>
      </c>
      <c r="Q53">
        <f t="shared" si="5"/>
        <v>0.1089539999999994</v>
      </c>
      <c r="R53">
        <f t="shared" si="6"/>
        <v>0.17584171428571388</v>
      </c>
      <c r="S53">
        <f t="shared" si="7"/>
        <v>38.256895920383961</v>
      </c>
      <c r="U53">
        <f t="shared" si="8"/>
        <v>17.365553549999998</v>
      </c>
      <c r="V53">
        <f t="shared" si="9"/>
        <v>0.60064575023198774</v>
      </c>
      <c r="W53">
        <f t="shared" si="10"/>
        <v>18.566845050463975</v>
      </c>
      <c r="X53">
        <f t="shared" si="11"/>
        <v>16.164262049536021</v>
      </c>
      <c r="Z53">
        <f t="shared" si="3"/>
        <v>3486918400</v>
      </c>
    </row>
    <row r="54" spans="1:29" x14ac:dyDescent="0.3">
      <c r="A54" s="1">
        <v>41536</v>
      </c>
      <c r="B54">
        <v>16.810714999999998</v>
      </c>
      <c r="C54">
        <v>16.993929000000001</v>
      </c>
      <c r="D54">
        <v>16.758928000000001</v>
      </c>
      <c r="E54">
        <v>16.867857000000001</v>
      </c>
      <c r="F54">
        <v>14.914063000000001</v>
      </c>
      <c r="G54">
        <v>404541200</v>
      </c>
      <c r="I54">
        <f t="shared" si="4"/>
        <v>16.917898394824217</v>
      </c>
      <c r="J54">
        <f t="shared" si="12"/>
        <v>17.006898357083102</v>
      </c>
      <c r="K54">
        <f t="shared" si="13"/>
        <v>-8.899996225888529E-2</v>
      </c>
      <c r="L54">
        <f t="shared" si="14"/>
        <v>9.0587426962789194E-2</v>
      </c>
      <c r="N54">
        <f t="shared" si="0"/>
        <v>0.27214200000000233</v>
      </c>
      <c r="O54">
        <f t="shared" si="1"/>
        <v>0.27214200000000233</v>
      </c>
      <c r="P54">
        <f t="shared" si="2"/>
        <v>0</v>
      </c>
      <c r="Q54">
        <f t="shared" si="5"/>
        <v>0.12635185714285693</v>
      </c>
      <c r="R54">
        <f t="shared" si="6"/>
        <v>0.17584171428571388</v>
      </c>
      <c r="S54">
        <f t="shared" si="7"/>
        <v>41.811563543707813</v>
      </c>
      <c r="U54">
        <f t="shared" si="8"/>
        <v>17.31187495</v>
      </c>
      <c r="V54">
        <f t="shared" si="9"/>
        <v>0.59472463482879823</v>
      </c>
      <c r="W54">
        <f t="shared" si="10"/>
        <v>18.501324219657597</v>
      </c>
      <c r="X54">
        <f t="shared" si="11"/>
        <v>16.122425680342403</v>
      </c>
      <c r="Z54">
        <f t="shared" si="3"/>
        <v>3891459600</v>
      </c>
    </row>
    <row r="55" spans="1:29" x14ac:dyDescent="0.3">
      <c r="A55" s="1">
        <v>41537</v>
      </c>
      <c r="B55">
        <v>17.071428000000001</v>
      </c>
      <c r="C55">
        <v>17.091069999999998</v>
      </c>
      <c r="D55">
        <v>16.642856999999999</v>
      </c>
      <c r="E55">
        <v>16.693214000000001</v>
      </c>
      <c r="F55">
        <v>14.759652000000001</v>
      </c>
      <c r="G55">
        <v>699302800</v>
      </c>
      <c r="I55">
        <f t="shared" si="4"/>
        <v>16.883331564851261</v>
      </c>
      <c r="J55">
        <f t="shared" si="12"/>
        <v>16.983662478780651</v>
      </c>
      <c r="K55">
        <f t="shared" si="13"/>
        <v>-0.10033091392939042</v>
      </c>
      <c r="L55">
        <f t="shared" si="14"/>
        <v>5.2403758784353272E-2</v>
      </c>
      <c r="N55">
        <f t="shared" si="0"/>
        <v>-0.17464299999999966</v>
      </c>
      <c r="O55">
        <f t="shared" si="1"/>
        <v>0</v>
      </c>
      <c r="P55">
        <f t="shared" si="2"/>
        <v>0.17464299999999966</v>
      </c>
      <c r="Q55">
        <f t="shared" si="5"/>
        <v>0.12635185714285693</v>
      </c>
      <c r="R55">
        <f t="shared" si="6"/>
        <v>0.17688764285714267</v>
      </c>
      <c r="S55">
        <f t="shared" si="7"/>
        <v>41.667347803586637</v>
      </c>
      <c r="U55">
        <f t="shared" si="8"/>
        <v>17.248392850000002</v>
      </c>
      <c r="V55">
        <f t="shared" si="9"/>
        <v>0.58958940495197798</v>
      </c>
      <c r="W55">
        <f t="shared" si="10"/>
        <v>18.427571659903958</v>
      </c>
      <c r="X55">
        <f t="shared" si="11"/>
        <v>16.069214040096046</v>
      </c>
      <c r="Z55">
        <f t="shared" si="3"/>
        <v>3192156800</v>
      </c>
    </row>
    <row r="56" spans="1:29" x14ac:dyDescent="0.3">
      <c r="A56" s="1">
        <v>41540</v>
      </c>
      <c r="B56">
        <v>17.717856999999999</v>
      </c>
      <c r="C56">
        <v>17.746786</v>
      </c>
      <c r="D56">
        <v>17.235714000000002</v>
      </c>
      <c r="E56">
        <v>17.522857999999999</v>
      </c>
      <c r="F56">
        <v>15.493204</v>
      </c>
      <c r="G56">
        <v>762106800</v>
      </c>
      <c r="I56">
        <f t="shared" si="4"/>
        <v>16.981720247181837</v>
      </c>
      <c r="J56">
        <f t="shared" si="12"/>
        <v>17.023602887759861</v>
      </c>
      <c r="K56">
        <f t="shared" si="13"/>
        <v>-4.1882640578023711E-2</v>
      </c>
      <c r="L56">
        <f t="shared" si="14"/>
        <v>3.3546478911877876E-2</v>
      </c>
      <c r="N56">
        <f t="shared" si="0"/>
        <v>0.82964399999999827</v>
      </c>
      <c r="O56">
        <f t="shared" si="1"/>
        <v>0.82964399999999827</v>
      </c>
      <c r="P56">
        <f t="shared" si="2"/>
        <v>0</v>
      </c>
      <c r="Q56">
        <f t="shared" si="5"/>
        <v>0.18214278571428544</v>
      </c>
      <c r="R56">
        <f t="shared" si="6"/>
        <v>0.17688764285714267</v>
      </c>
      <c r="S56">
        <f t="shared" si="7"/>
        <v>50.731852015726474</v>
      </c>
      <c r="U56">
        <f t="shared" si="8"/>
        <v>17.229857149999997</v>
      </c>
      <c r="V56">
        <f t="shared" si="9"/>
        <v>0.57465280248653405</v>
      </c>
      <c r="W56">
        <f t="shared" si="10"/>
        <v>18.379162754973066</v>
      </c>
      <c r="X56">
        <f t="shared" si="11"/>
        <v>16.080551545026928</v>
      </c>
      <c r="Z56">
        <f t="shared" si="3"/>
        <v>3954263600</v>
      </c>
    </row>
    <row r="57" spans="1:29" x14ac:dyDescent="0.3">
      <c r="A57" s="1">
        <v>41541</v>
      </c>
      <c r="B57">
        <v>17.674285999999999</v>
      </c>
      <c r="C57">
        <v>17.695356</v>
      </c>
      <c r="D57">
        <v>17.422143999999999</v>
      </c>
      <c r="E57">
        <v>17.467856999999999</v>
      </c>
      <c r="F57">
        <v>15.444569</v>
      </c>
      <c r="G57">
        <v>364344400</v>
      </c>
      <c r="I57">
        <f t="shared" si="4"/>
        <v>17.056510516846171</v>
      </c>
      <c r="J57">
        <f t="shared" si="12"/>
        <v>17.056510599777649</v>
      </c>
      <c r="K57">
        <f t="shared" si="13"/>
        <v>-8.293147857330041E-8</v>
      </c>
      <c r="L57">
        <f t="shared" si="14"/>
        <v>2.6837166543206586E-2</v>
      </c>
      <c r="N57">
        <f t="shared" si="0"/>
        <v>-5.5001000000000744E-2</v>
      </c>
      <c r="O57">
        <f t="shared" si="1"/>
        <v>0</v>
      </c>
      <c r="P57">
        <f t="shared" si="2"/>
        <v>5.5001000000000744E-2</v>
      </c>
      <c r="Q57">
        <f t="shared" si="5"/>
        <v>0.1563520714285713</v>
      </c>
      <c r="R57">
        <f t="shared" si="6"/>
        <v>0.1808162857142856</v>
      </c>
      <c r="S57">
        <f t="shared" si="7"/>
        <v>46.372107024955945</v>
      </c>
      <c r="U57">
        <f t="shared" si="8"/>
        <v>17.205089249999997</v>
      </c>
      <c r="V57">
        <f t="shared" si="9"/>
        <v>0.55276930464470209</v>
      </c>
      <c r="W57">
        <f t="shared" si="10"/>
        <v>18.310627859289401</v>
      </c>
      <c r="X57">
        <f t="shared" si="11"/>
        <v>16.099550640710593</v>
      </c>
      <c r="Z57">
        <f t="shared" si="3"/>
        <v>3589919200</v>
      </c>
    </row>
    <row r="58" spans="1:29" x14ac:dyDescent="0.3">
      <c r="A58" s="1">
        <v>41542</v>
      </c>
      <c r="B58">
        <v>17.471430000000002</v>
      </c>
      <c r="C58">
        <v>17.487143</v>
      </c>
      <c r="D58">
        <v>17.193930000000002</v>
      </c>
      <c r="E58">
        <v>17.197500000000002</v>
      </c>
      <c r="F58">
        <v>15.205522999999999</v>
      </c>
      <c r="G58">
        <v>316957200</v>
      </c>
      <c r="I58">
        <f t="shared" si="4"/>
        <v>17.078201206562145</v>
      </c>
      <c r="J58">
        <f t="shared" si="12"/>
        <v>17.066954259053379</v>
      </c>
      <c r="K58">
        <f t="shared" si="13"/>
        <v>1.1246947508766425E-2</v>
      </c>
      <c r="L58">
        <f t="shared" si="14"/>
        <v>2.3719122736318557E-2</v>
      </c>
      <c r="N58">
        <f t="shared" si="0"/>
        <v>-0.27035699999999707</v>
      </c>
      <c r="O58">
        <f t="shared" si="1"/>
        <v>0</v>
      </c>
      <c r="P58">
        <f t="shared" si="2"/>
        <v>0.27035699999999707</v>
      </c>
      <c r="Q58">
        <f t="shared" si="5"/>
        <v>0.1563520714285713</v>
      </c>
      <c r="R58">
        <f t="shared" si="6"/>
        <v>0.19140299999999982</v>
      </c>
      <c r="S58">
        <f t="shared" si="7"/>
        <v>44.960400084542265</v>
      </c>
      <c r="U58">
        <f t="shared" si="8"/>
        <v>17.192482149999996</v>
      </c>
      <c r="V58">
        <f t="shared" si="9"/>
        <v>0.54991594143662303</v>
      </c>
      <c r="W58">
        <f t="shared" si="10"/>
        <v>18.292314032873243</v>
      </c>
      <c r="X58">
        <f t="shared" si="11"/>
        <v>16.09265026712675</v>
      </c>
      <c r="Z58">
        <f t="shared" si="3"/>
        <v>3272962000</v>
      </c>
    </row>
    <row r="59" spans="1:29" x14ac:dyDescent="0.3">
      <c r="A59" s="1">
        <v>41543</v>
      </c>
      <c r="B59">
        <v>17.357143000000001</v>
      </c>
      <c r="C59">
        <v>17.44857</v>
      </c>
      <c r="D59">
        <v>17.282143000000001</v>
      </c>
      <c r="E59">
        <v>17.364999999999998</v>
      </c>
      <c r="F59">
        <v>15.353623000000001</v>
      </c>
      <c r="G59">
        <v>237221600</v>
      </c>
      <c r="I59">
        <f t="shared" si="4"/>
        <v>17.122324097860275</v>
      </c>
      <c r="J59">
        <f t="shared" si="12"/>
        <v>17.089031721345719</v>
      </c>
      <c r="K59">
        <f t="shared" si="13"/>
        <v>3.3292376514555855E-2</v>
      </c>
      <c r="L59">
        <f t="shared" si="14"/>
        <v>2.5633773491966019E-2</v>
      </c>
      <c r="N59">
        <f t="shared" si="0"/>
        <v>0.16749999999999687</v>
      </c>
      <c r="O59">
        <f t="shared" si="1"/>
        <v>0.16749999999999687</v>
      </c>
      <c r="P59">
        <f t="shared" si="2"/>
        <v>0</v>
      </c>
      <c r="Q59">
        <f t="shared" si="5"/>
        <v>0.16079078571428543</v>
      </c>
      <c r="R59">
        <f t="shared" si="6"/>
        <v>0.19140299999999982</v>
      </c>
      <c r="S59">
        <f t="shared" si="7"/>
        <v>45.654066663381116</v>
      </c>
      <c r="U59">
        <f t="shared" si="8"/>
        <v>17.184124999999998</v>
      </c>
      <c r="V59">
        <f t="shared" si="9"/>
        <v>0.54594628533153311</v>
      </c>
      <c r="W59">
        <f t="shared" si="10"/>
        <v>18.276017570663065</v>
      </c>
      <c r="X59">
        <f t="shared" si="11"/>
        <v>16.092232429336931</v>
      </c>
      <c r="Z59">
        <f t="shared" si="3"/>
        <v>3510183600</v>
      </c>
    </row>
    <row r="60" spans="1:29" x14ac:dyDescent="0.3">
      <c r="A60" s="1">
        <v>41544</v>
      </c>
      <c r="B60">
        <v>17.277857000000001</v>
      </c>
      <c r="C60">
        <v>17.309643000000001</v>
      </c>
      <c r="D60">
        <v>17.168571</v>
      </c>
      <c r="E60">
        <v>17.241071999999999</v>
      </c>
      <c r="F60">
        <v>15.244052</v>
      </c>
      <c r="G60">
        <v>228040400</v>
      </c>
      <c r="I60">
        <f t="shared" si="4"/>
        <v>17.140593005881772</v>
      </c>
      <c r="J60">
        <f t="shared" si="12"/>
        <v>17.100293964208998</v>
      </c>
      <c r="K60">
        <f t="shared" si="13"/>
        <v>4.0299041672774649E-2</v>
      </c>
      <c r="L60">
        <f t="shared" si="14"/>
        <v>2.8566827128127747E-2</v>
      </c>
      <c r="N60">
        <f t="shared" si="0"/>
        <v>-0.12392799999999937</v>
      </c>
      <c r="O60">
        <f t="shared" si="1"/>
        <v>0</v>
      </c>
      <c r="P60">
        <f t="shared" si="2"/>
        <v>0.12392799999999937</v>
      </c>
      <c r="Q60">
        <f t="shared" si="5"/>
        <v>0.14051021428571403</v>
      </c>
      <c r="R60">
        <f t="shared" si="6"/>
        <v>0.20025499999999979</v>
      </c>
      <c r="S60">
        <f t="shared" si="7"/>
        <v>41.233731729408149</v>
      </c>
      <c r="U60">
        <f t="shared" si="8"/>
        <v>17.168142849999999</v>
      </c>
      <c r="V60">
        <f t="shared" si="9"/>
        <v>0.53932649108320962</v>
      </c>
      <c r="W60">
        <f t="shared" si="10"/>
        <v>18.24679583216642</v>
      </c>
      <c r="X60">
        <f t="shared" si="11"/>
        <v>16.089489867833578</v>
      </c>
      <c r="Z60">
        <f t="shared" si="3"/>
        <v>3282143200</v>
      </c>
    </row>
    <row r="61" spans="1:29" x14ac:dyDescent="0.3">
      <c r="A61" s="1">
        <v>41547</v>
      </c>
      <c r="B61">
        <v>17.044643000000001</v>
      </c>
      <c r="C61">
        <v>17.202143</v>
      </c>
      <c r="D61">
        <v>16.943214000000001</v>
      </c>
      <c r="E61">
        <v>17.026786999999999</v>
      </c>
      <c r="F61">
        <v>15.054588000000001</v>
      </c>
      <c r="G61">
        <v>260156400</v>
      </c>
      <c r="I61">
        <f t="shared" si="4"/>
        <v>17.123084389592268</v>
      </c>
      <c r="J61">
        <f t="shared" si="12"/>
        <v>17.09484900389722</v>
      </c>
      <c r="K61">
        <f t="shared" si="13"/>
        <v>2.823538569504791E-2</v>
      </c>
      <c r="L61">
        <f t="shared" si="14"/>
        <v>2.8500538841511783E-2</v>
      </c>
      <c r="N61">
        <f t="shared" si="0"/>
        <v>-0.21428500000000028</v>
      </c>
      <c r="O61">
        <f t="shared" si="1"/>
        <v>0</v>
      </c>
      <c r="P61">
        <f t="shared" si="2"/>
        <v>0.21428500000000028</v>
      </c>
      <c r="Q61">
        <f t="shared" si="5"/>
        <v>0.14051021428571403</v>
      </c>
      <c r="R61">
        <f t="shared" si="6"/>
        <v>0.18614785714285706</v>
      </c>
      <c r="S61">
        <f t="shared" si="7"/>
        <v>43.014462698326064</v>
      </c>
      <c r="U61">
        <f t="shared" si="8"/>
        <v>17.149446449999999</v>
      </c>
      <c r="V61">
        <f t="shared" si="9"/>
        <v>0.53741798646849126</v>
      </c>
      <c r="W61">
        <f t="shared" si="10"/>
        <v>18.22428242293698</v>
      </c>
      <c r="X61">
        <f t="shared" si="11"/>
        <v>16.074610477063018</v>
      </c>
      <c r="Z61">
        <f t="shared" si="3"/>
        <v>3021986800</v>
      </c>
      <c r="AB61">
        <f>AVERAGE(G2:G61)</f>
        <v>364192033.33333331</v>
      </c>
      <c r="AC61">
        <f>G61/AB61</f>
        <v>0.71433852525238295</v>
      </c>
    </row>
    <row r="62" spans="1:29" x14ac:dyDescent="0.3">
      <c r="A62" s="1">
        <v>41548</v>
      </c>
      <c r="B62">
        <v>17.087499999999999</v>
      </c>
      <c r="C62">
        <v>17.469286</v>
      </c>
      <c r="D62">
        <v>17.084999</v>
      </c>
      <c r="E62">
        <v>17.427143000000001</v>
      </c>
      <c r="F62">
        <v>15.408573000000001</v>
      </c>
      <c r="G62">
        <v>353883600</v>
      </c>
      <c r="I62">
        <f t="shared" si="4"/>
        <v>17.169862637347304</v>
      </c>
      <c r="J62">
        <f t="shared" si="12"/>
        <v>17.119463373978906</v>
      </c>
      <c r="K62">
        <f t="shared" si="13"/>
        <v>5.039926336839784E-2</v>
      </c>
      <c r="L62">
        <f t="shared" si="14"/>
        <v>3.2880283746888998E-2</v>
      </c>
      <c r="N62">
        <f t="shared" si="0"/>
        <v>0.40035600000000215</v>
      </c>
      <c r="O62">
        <f t="shared" si="1"/>
        <v>0.40035600000000215</v>
      </c>
      <c r="P62">
        <f t="shared" si="2"/>
        <v>0</v>
      </c>
      <c r="Q62">
        <f t="shared" si="5"/>
        <v>0.16910707142857134</v>
      </c>
      <c r="R62">
        <f t="shared" si="6"/>
        <v>0.11744899999999982</v>
      </c>
      <c r="S62">
        <f t="shared" si="7"/>
        <v>59.013606162842748</v>
      </c>
      <c r="U62">
        <f t="shared" si="8"/>
        <v>17.1483393</v>
      </c>
      <c r="V62">
        <f t="shared" si="9"/>
        <v>0.53682161590756561</v>
      </c>
      <c r="W62">
        <f t="shared" si="10"/>
        <v>18.221982531815129</v>
      </c>
      <c r="X62">
        <f t="shared" si="11"/>
        <v>16.074696068184871</v>
      </c>
      <c r="Z62">
        <f t="shared" si="3"/>
        <v>3375870400</v>
      </c>
      <c r="AB62">
        <f t="shared" ref="AB62:AB125" si="15">AVERAGE(G3:G62)</f>
        <v>365121120</v>
      </c>
      <c r="AC62">
        <f t="shared" ref="AC62:AC125" si="16">G62/AB62</f>
        <v>0.96922248704758573</v>
      </c>
    </row>
    <row r="63" spans="1:29" x14ac:dyDescent="0.3">
      <c r="A63" s="1">
        <v>41549</v>
      </c>
      <c r="B63">
        <v>17.343928999999999</v>
      </c>
      <c r="C63">
        <v>17.564285000000002</v>
      </c>
      <c r="D63">
        <v>17.276786999999999</v>
      </c>
      <c r="E63">
        <v>17.484285</v>
      </c>
      <c r="F63">
        <v>15.459092</v>
      </c>
      <c r="G63">
        <v>289184000</v>
      </c>
      <c r="I63">
        <f t="shared" si="4"/>
        <v>17.21823530852464</v>
      </c>
      <c r="J63">
        <f t="shared" si="12"/>
        <v>17.146487198128618</v>
      </c>
      <c r="K63">
        <f t="shared" si="13"/>
        <v>7.1748110396022469E-2</v>
      </c>
      <c r="L63">
        <f t="shared" si="14"/>
        <v>4.0653849076715695E-2</v>
      </c>
      <c r="N63">
        <f t="shared" si="0"/>
        <v>5.7141999999998916E-2</v>
      </c>
      <c r="O63">
        <f t="shared" si="1"/>
        <v>5.7141999999998916E-2</v>
      </c>
      <c r="P63">
        <f t="shared" si="2"/>
        <v>0</v>
      </c>
      <c r="Q63">
        <f t="shared" si="5"/>
        <v>0.16048464285714253</v>
      </c>
      <c r="R63">
        <f t="shared" si="6"/>
        <v>0.11744899999999982</v>
      </c>
      <c r="S63">
        <f t="shared" si="7"/>
        <v>57.742071527350681</v>
      </c>
      <c r="U63">
        <f t="shared" si="8"/>
        <v>17.132035750000004</v>
      </c>
      <c r="V63">
        <f t="shared" si="9"/>
        <v>0.52119220224067764</v>
      </c>
      <c r="W63">
        <f t="shared" si="10"/>
        <v>18.174420154481361</v>
      </c>
      <c r="X63">
        <f t="shared" si="11"/>
        <v>16.089651345518647</v>
      </c>
      <c r="Z63">
        <f t="shared" si="3"/>
        <v>3665054400</v>
      </c>
      <c r="AB63">
        <f t="shared" si="15"/>
        <v>364064446.66666669</v>
      </c>
      <c r="AC63">
        <f t="shared" si="16"/>
        <v>0.79432090292731505</v>
      </c>
    </row>
    <row r="64" spans="1:29" x14ac:dyDescent="0.3">
      <c r="A64" s="1">
        <v>41550</v>
      </c>
      <c r="B64">
        <v>17.518212999999999</v>
      </c>
      <c r="C64">
        <v>17.583929000000001</v>
      </c>
      <c r="D64">
        <v>17.169287000000001</v>
      </c>
      <c r="E64">
        <v>17.264643</v>
      </c>
      <c r="F64">
        <v>15.264894</v>
      </c>
      <c r="G64">
        <v>322753200</v>
      </c>
      <c r="I64">
        <f t="shared" si="4"/>
        <v>17.225374953367002</v>
      </c>
      <c r="J64">
        <f t="shared" si="12"/>
        <v>17.155239479748722</v>
      </c>
      <c r="K64">
        <f t="shared" si="13"/>
        <v>7.013547361827932E-2</v>
      </c>
      <c r="L64">
        <f t="shared" si="14"/>
        <v>4.655017398502842E-2</v>
      </c>
      <c r="N64">
        <f t="shared" si="0"/>
        <v>-0.21964200000000034</v>
      </c>
      <c r="O64">
        <f t="shared" si="1"/>
        <v>0</v>
      </c>
      <c r="P64">
        <f t="shared" si="2"/>
        <v>0.21964200000000034</v>
      </c>
      <c r="Q64">
        <f t="shared" si="5"/>
        <v>0.16048464285714253</v>
      </c>
      <c r="R64">
        <f t="shared" si="6"/>
        <v>0.11326521428571391</v>
      </c>
      <c r="S64">
        <f t="shared" si="7"/>
        <v>58.624557664478914</v>
      </c>
      <c r="U64">
        <f t="shared" si="8"/>
        <v>17.110857250000002</v>
      </c>
      <c r="V64">
        <f t="shared" si="9"/>
        <v>0.50656229654504226</v>
      </c>
      <c r="W64">
        <f t="shared" si="10"/>
        <v>18.123981843090085</v>
      </c>
      <c r="X64">
        <f t="shared" si="11"/>
        <v>16.097732656909919</v>
      </c>
      <c r="Z64">
        <f t="shared" si="3"/>
        <v>3342301200</v>
      </c>
      <c r="AB64">
        <f t="shared" si="15"/>
        <v>364753573.33333331</v>
      </c>
      <c r="AC64">
        <f t="shared" si="16"/>
        <v>0.88485274332062291</v>
      </c>
    </row>
    <row r="65" spans="1:29" x14ac:dyDescent="0.3">
      <c r="A65" s="1">
        <v>41551</v>
      </c>
      <c r="B65">
        <v>17.280714</v>
      </c>
      <c r="C65">
        <v>17.307141999999999</v>
      </c>
      <c r="D65">
        <v>17.092856999999999</v>
      </c>
      <c r="E65">
        <v>17.251072000000001</v>
      </c>
      <c r="F65">
        <v>15.252889</v>
      </c>
      <c r="G65">
        <v>258868400</v>
      </c>
      <c r="I65">
        <f t="shared" si="4"/>
        <v>17.229328345156695</v>
      </c>
      <c r="J65">
        <f t="shared" si="12"/>
        <v>17.162338184952521</v>
      </c>
      <c r="K65">
        <f t="shared" si="13"/>
        <v>6.6990160204174032E-2</v>
      </c>
      <c r="L65">
        <f t="shared" si="14"/>
        <v>5.063817122885754E-2</v>
      </c>
      <c r="N65">
        <f t="shared" si="0"/>
        <v>-1.357099999999889E-2</v>
      </c>
      <c r="O65">
        <f t="shared" si="1"/>
        <v>0</v>
      </c>
      <c r="P65">
        <f t="shared" si="2"/>
        <v>1.357099999999889E-2</v>
      </c>
      <c r="Q65">
        <f t="shared" si="5"/>
        <v>0.16048464285714253</v>
      </c>
      <c r="R65">
        <f t="shared" si="6"/>
        <v>7.6530499999999738E-2</v>
      </c>
      <c r="S65">
        <f t="shared" si="7"/>
        <v>67.71071287789934</v>
      </c>
      <c r="U65">
        <f t="shared" si="8"/>
        <v>17.083732300000001</v>
      </c>
      <c r="V65">
        <f t="shared" si="9"/>
        <v>0.4832677342347716</v>
      </c>
      <c r="W65">
        <f t="shared" si="10"/>
        <v>18.050267768469546</v>
      </c>
      <c r="X65">
        <f t="shared" si="11"/>
        <v>16.117196831530457</v>
      </c>
      <c r="Z65">
        <f t="shared" si="3"/>
        <v>3083432800</v>
      </c>
      <c r="AB65">
        <f t="shared" si="15"/>
        <v>363629840</v>
      </c>
      <c r="AC65">
        <f t="shared" si="16"/>
        <v>0.71190087150163472</v>
      </c>
    </row>
    <row r="66" spans="1:29" x14ac:dyDescent="0.3">
      <c r="A66" s="1">
        <v>41554</v>
      </c>
      <c r="B66">
        <v>17.377144000000001</v>
      </c>
      <c r="C66">
        <v>17.594643000000001</v>
      </c>
      <c r="D66">
        <v>17.333929000000001</v>
      </c>
      <c r="E66">
        <v>17.419643000000001</v>
      </c>
      <c r="F66">
        <v>15.401944</v>
      </c>
      <c r="G66">
        <v>312292400</v>
      </c>
      <c r="I66">
        <f t="shared" si="4"/>
        <v>17.258607522824896</v>
      </c>
      <c r="J66">
        <f t="shared" si="12"/>
        <v>17.181397800881964</v>
      </c>
      <c r="K66">
        <f t="shared" si="13"/>
        <v>7.7209721942931964E-2</v>
      </c>
      <c r="L66">
        <f t="shared" si="14"/>
        <v>5.5952481371672427E-2</v>
      </c>
      <c r="N66">
        <f t="shared" si="0"/>
        <v>0.16857100000000003</v>
      </c>
      <c r="O66">
        <f t="shared" si="1"/>
        <v>0.16857100000000003</v>
      </c>
      <c r="P66">
        <f t="shared" si="2"/>
        <v>0</v>
      </c>
      <c r="Q66">
        <f t="shared" si="5"/>
        <v>0.15926007142857124</v>
      </c>
      <c r="R66">
        <f t="shared" si="6"/>
        <v>7.6530499999999738E-2</v>
      </c>
      <c r="S66">
        <f t="shared" si="7"/>
        <v>67.543019410687748</v>
      </c>
      <c r="U66">
        <f t="shared" si="8"/>
        <v>17.050839500000002</v>
      </c>
      <c r="V66">
        <f t="shared" si="9"/>
        <v>0.43442945788453385</v>
      </c>
      <c r="W66">
        <f t="shared" si="10"/>
        <v>17.919698415769069</v>
      </c>
      <c r="X66">
        <f t="shared" si="11"/>
        <v>16.181980584230935</v>
      </c>
      <c r="Z66">
        <f t="shared" si="3"/>
        <v>3395725200</v>
      </c>
      <c r="AB66">
        <f t="shared" si="15"/>
        <v>364175326.66666669</v>
      </c>
      <c r="AC66">
        <f t="shared" si="16"/>
        <v>0.85753310873211452</v>
      </c>
    </row>
    <row r="67" spans="1:29" x14ac:dyDescent="0.3">
      <c r="A67" s="1">
        <v>41555</v>
      </c>
      <c r="B67">
        <v>17.497855999999999</v>
      </c>
      <c r="C67">
        <v>17.522857999999999</v>
      </c>
      <c r="D67">
        <v>17.162144000000001</v>
      </c>
      <c r="E67">
        <v>17.17643</v>
      </c>
      <c r="F67">
        <v>15.186893</v>
      </c>
      <c r="G67">
        <v>290917200</v>
      </c>
      <c r="I67">
        <f t="shared" si="4"/>
        <v>17.245964827005682</v>
      </c>
      <c r="J67">
        <f t="shared" si="12"/>
        <v>17.181029815631447</v>
      </c>
      <c r="K67">
        <f t="shared" si="13"/>
        <v>6.4935011374235074E-2</v>
      </c>
      <c r="L67">
        <f t="shared" si="14"/>
        <v>5.7748987372184965E-2</v>
      </c>
      <c r="N67">
        <f t="shared" si="0"/>
        <v>-0.24321300000000079</v>
      </c>
      <c r="O67">
        <f t="shared" si="1"/>
        <v>0</v>
      </c>
      <c r="P67">
        <f t="shared" si="2"/>
        <v>0.24321300000000079</v>
      </c>
      <c r="Q67">
        <f t="shared" si="5"/>
        <v>0.13538249999999991</v>
      </c>
      <c r="R67">
        <f t="shared" si="6"/>
        <v>9.3902857142856941E-2</v>
      </c>
      <c r="S67">
        <f t="shared" si="7"/>
        <v>59.045419073861524</v>
      </c>
      <c r="U67">
        <f t="shared" si="8"/>
        <v>17.026375300000002</v>
      </c>
      <c r="V67">
        <f t="shared" si="9"/>
        <v>0.41232944709686914</v>
      </c>
      <c r="W67">
        <f t="shared" si="10"/>
        <v>17.85103419419374</v>
      </c>
      <c r="X67">
        <f t="shared" si="11"/>
        <v>16.201716405806263</v>
      </c>
      <c r="Z67">
        <f t="shared" si="3"/>
        <v>3104808000</v>
      </c>
      <c r="AB67">
        <f t="shared" si="15"/>
        <v>364991993.33333331</v>
      </c>
      <c r="AC67">
        <f t="shared" si="16"/>
        <v>0.79705090882450225</v>
      </c>
    </row>
    <row r="68" spans="1:29" x14ac:dyDescent="0.3">
      <c r="A68" s="1">
        <v>41556</v>
      </c>
      <c r="B68">
        <v>17.308571000000001</v>
      </c>
      <c r="C68">
        <v>17.42107</v>
      </c>
      <c r="D68">
        <v>17.081429</v>
      </c>
      <c r="E68">
        <v>17.378214</v>
      </c>
      <c r="F68">
        <v>15.365309999999999</v>
      </c>
      <c r="G68">
        <v>301725200</v>
      </c>
      <c r="I68">
        <f t="shared" si="4"/>
        <v>17.266310853620194</v>
      </c>
      <c r="J68">
        <f t="shared" si="12"/>
        <v>17.195636051510601</v>
      </c>
      <c r="K68">
        <f t="shared" si="13"/>
        <v>7.0674802109593315E-2</v>
      </c>
      <c r="L68">
        <f t="shared" si="14"/>
        <v>6.0334150319666636E-2</v>
      </c>
      <c r="N68">
        <f t="shared" ref="N68:N131" si="17">E68-E67</f>
        <v>0.20178399999999996</v>
      </c>
      <c r="O68">
        <f t="shared" ref="O68:O131" si="18">IF(N68&gt;0,N68,0)</f>
        <v>0.20178399999999996</v>
      </c>
      <c r="P68">
        <f t="shared" ref="P68:P131" si="19">IF(N68&lt;0, ABS(N68), 0)</f>
        <v>0</v>
      </c>
      <c r="Q68">
        <f t="shared" si="5"/>
        <v>0.1303569285714283</v>
      </c>
      <c r="R68">
        <f t="shared" si="6"/>
        <v>9.3902857142856941E-2</v>
      </c>
      <c r="S68">
        <f t="shared" si="7"/>
        <v>58.127643418649996</v>
      </c>
      <c r="U68">
        <f t="shared" si="8"/>
        <v>17.0600895</v>
      </c>
      <c r="V68">
        <f t="shared" si="9"/>
        <v>0.41215276370279241</v>
      </c>
      <c r="W68">
        <f t="shared" si="10"/>
        <v>17.884395027405585</v>
      </c>
      <c r="X68">
        <f t="shared" si="11"/>
        <v>16.235783972594415</v>
      </c>
      <c r="Z68">
        <f t="shared" ref="Z68:Z131" si="20">IF(E68&gt;E67, Z67+G68, IF(E68&lt;E67,  Z67-G68, Z67))</f>
        <v>3406533200</v>
      </c>
      <c r="AB68">
        <f t="shared" si="15"/>
        <v>366411780</v>
      </c>
      <c r="AC68">
        <f t="shared" si="16"/>
        <v>0.82345933310331887</v>
      </c>
    </row>
    <row r="69" spans="1:29" x14ac:dyDescent="0.3">
      <c r="A69" s="1">
        <v>41557</v>
      </c>
      <c r="B69">
        <v>17.547143999999999</v>
      </c>
      <c r="C69">
        <v>17.584999</v>
      </c>
      <c r="D69">
        <v>17.394285</v>
      </c>
      <c r="E69">
        <v>17.487143</v>
      </c>
      <c r="F69">
        <v>15.461615</v>
      </c>
      <c r="G69">
        <v>278602800</v>
      </c>
      <c r="I69">
        <f t="shared" si="4"/>
        <v>17.30028502998632</v>
      </c>
      <c r="J69">
        <f t="shared" si="12"/>
        <v>17.217229158806113</v>
      </c>
      <c r="K69">
        <f t="shared" si="13"/>
        <v>8.3055871180206964E-2</v>
      </c>
      <c r="L69">
        <f t="shared" si="14"/>
        <v>6.4878494491774713E-2</v>
      </c>
      <c r="N69">
        <f t="shared" si="17"/>
        <v>0.10892899999999983</v>
      </c>
      <c r="O69">
        <f t="shared" si="18"/>
        <v>0.10892899999999983</v>
      </c>
      <c r="P69">
        <f t="shared" si="19"/>
        <v>0</v>
      </c>
      <c r="Q69">
        <f t="shared" si="5"/>
        <v>0.13813757142857114</v>
      </c>
      <c r="R69">
        <f t="shared" si="6"/>
        <v>8.1428357142856969E-2</v>
      </c>
      <c r="S69">
        <f t="shared" si="7"/>
        <v>62.91393766206896</v>
      </c>
      <c r="U69">
        <f t="shared" si="8"/>
        <v>17.090357349999998</v>
      </c>
      <c r="V69">
        <f t="shared" si="9"/>
        <v>0.42009866171142163</v>
      </c>
      <c r="W69">
        <f t="shared" si="10"/>
        <v>17.93055467342284</v>
      </c>
      <c r="X69">
        <f t="shared" si="11"/>
        <v>16.250160026577156</v>
      </c>
      <c r="Z69">
        <f t="shared" si="20"/>
        <v>3685136000</v>
      </c>
      <c r="AB69">
        <f t="shared" si="15"/>
        <v>367738653.33333331</v>
      </c>
      <c r="AC69">
        <f t="shared" si="16"/>
        <v>0.75761086705090819</v>
      </c>
    </row>
    <row r="70" spans="1:29" x14ac:dyDescent="0.3">
      <c r="A70" s="1">
        <v>41558</v>
      </c>
      <c r="B70">
        <v>17.392499999999998</v>
      </c>
      <c r="C70">
        <v>17.637142000000001</v>
      </c>
      <c r="D70">
        <v>17.327143</v>
      </c>
      <c r="E70">
        <v>17.600356999999999</v>
      </c>
      <c r="F70">
        <v>15.561716000000001</v>
      </c>
      <c r="G70">
        <v>267738800</v>
      </c>
      <c r="I70">
        <f t="shared" si="4"/>
        <v>17.346449948449962</v>
      </c>
      <c r="J70">
        <f t="shared" si="12"/>
        <v>17.24560899889455</v>
      </c>
      <c r="K70">
        <f t="shared" si="13"/>
        <v>0.1008409495554119</v>
      </c>
      <c r="L70">
        <f t="shared" si="14"/>
        <v>7.2070985504502152E-2</v>
      </c>
      <c r="N70">
        <f t="shared" si="17"/>
        <v>0.11321399999999926</v>
      </c>
      <c r="O70">
        <f t="shared" si="18"/>
        <v>0.11321399999999926</v>
      </c>
      <c r="P70">
        <f t="shared" si="19"/>
        <v>0</v>
      </c>
      <c r="Q70">
        <f t="shared" si="5"/>
        <v>8.6963999999999791E-2</v>
      </c>
      <c r="R70">
        <f t="shared" si="6"/>
        <v>8.1428357142856969E-2</v>
      </c>
      <c r="S70">
        <f t="shared" si="7"/>
        <v>51.643674021513519</v>
      </c>
      <c r="U70">
        <f t="shared" si="8"/>
        <v>17.14019665</v>
      </c>
      <c r="V70">
        <f t="shared" si="9"/>
        <v>0.41851626535885939</v>
      </c>
      <c r="W70">
        <f t="shared" si="10"/>
        <v>17.977229180717718</v>
      </c>
      <c r="X70">
        <f t="shared" si="11"/>
        <v>16.303164119282282</v>
      </c>
      <c r="Z70">
        <f t="shared" si="20"/>
        <v>3952874800</v>
      </c>
      <c r="AB70">
        <f t="shared" si="15"/>
        <v>368552986.66666669</v>
      </c>
      <c r="AC70">
        <f t="shared" si="16"/>
        <v>0.72645945002788193</v>
      </c>
    </row>
    <row r="71" spans="1:29" x14ac:dyDescent="0.3">
      <c r="A71" s="1">
        <v>41561</v>
      </c>
      <c r="B71">
        <v>17.493929000000001</v>
      </c>
      <c r="C71">
        <v>17.770714000000002</v>
      </c>
      <c r="D71">
        <v>17.476786000000001</v>
      </c>
      <c r="E71">
        <v>17.715713999999998</v>
      </c>
      <c r="F71">
        <v>15.663714000000001</v>
      </c>
      <c r="G71">
        <v>261898000</v>
      </c>
      <c r="I71">
        <f t="shared" si="4"/>
        <v>17.403259802534581</v>
      </c>
      <c r="J71">
        <f t="shared" si="12"/>
        <v>17.280431591569027</v>
      </c>
      <c r="K71">
        <f t="shared" si="13"/>
        <v>0.12282821096555452</v>
      </c>
      <c r="L71">
        <f t="shared" si="14"/>
        <v>8.2222430596712623E-2</v>
      </c>
      <c r="N71">
        <f t="shared" si="17"/>
        <v>0.11535699999999949</v>
      </c>
      <c r="O71">
        <f t="shared" si="18"/>
        <v>0.11535699999999949</v>
      </c>
      <c r="P71">
        <f t="shared" si="19"/>
        <v>0</v>
      </c>
      <c r="Q71">
        <f t="shared" si="5"/>
        <v>9.5203785714285463E-2</v>
      </c>
      <c r="R71">
        <f t="shared" si="6"/>
        <v>7.7499714285714047E-2</v>
      </c>
      <c r="S71">
        <f t="shared" si="7"/>
        <v>55.125568222002293</v>
      </c>
      <c r="U71">
        <f t="shared" si="8"/>
        <v>17.222196649999997</v>
      </c>
      <c r="V71">
        <f t="shared" si="9"/>
        <v>0.35824113355382209</v>
      </c>
      <c r="W71">
        <f t="shared" si="10"/>
        <v>17.938678917107641</v>
      </c>
      <c r="X71">
        <f t="shared" si="11"/>
        <v>16.505714382892354</v>
      </c>
      <c r="Z71">
        <f t="shared" si="20"/>
        <v>4214772800</v>
      </c>
      <c r="AB71">
        <f t="shared" si="15"/>
        <v>368439260</v>
      </c>
      <c r="AC71">
        <f t="shared" si="16"/>
        <v>0.71083087073836815</v>
      </c>
    </row>
    <row r="72" spans="1:29" x14ac:dyDescent="0.3">
      <c r="A72" s="1">
        <v>41562</v>
      </c>
      <c r="B72">
        <v>17.768212999999999</v>
      </c>
      <c r="C72">
        <v>17.928571999999999</v>
      </c>
      <c r="D72">
        <v>17.697144000000002</v>
      </c>
      <c r="E72">
        <v>17.809999000000001</v>
      </c>
      <c r="F72">
        <v>15.747082000000001</v>
      </c>
      <c r="G72">
        <v>320073600</v>
      </c>
      <c r="I72">
        <f t="shared" si="4"/>
        <v>17.465835063683109</v>
      </c>
      <c r="J72">
        <f t="shared" si="12"/>
        <v>17.319658807008359</v>
      </c>
      <c r="K72">
        <f t="shared" si="13"/>
        <v>0.14617625667474954</v>
      </c>
      <c r="L72">
        <f t="shared" si="14"/>
        <v>9.5013195812320012E-2</v>
      </c>
      <c r="N72">
        <f t="shared" si="17"/>
        <v>9.4285000000002839E-2</v>
      </c>
      <c r="O72">
        <f t="shared" si="18"/>
        <v>9.4285000000002839E-2</v>
      </c>
      <c r="P72">
        <f t="shared" si="19"/>
        <v>0</v>
      </c>
      <c r="Q72">
        <f t="shared" si="5"/>
        <v>0.10193842857142853</v>
      </c>
      <c r="R72">
        <f t="shared" si="6"/>
        <v>5.8188499999999976E-2</v>
      </c>
      <c r="S72">
        <f t="shared" si="7"/>
        <v>63.661015346307856</v>
      </c>
      <c r="U72">
        <f t="shared" si="8"/>
        <v>17.299625149999997</v>
      </c>
      <c r="V72">
        <f t="shared" si="9"/>
        <v>0.30571783302029909</v>
      </c>
      <c r="W72">
        <f t="shared" si="10"/>
        <v>17.911060816040596</v>
      </c>
      <c r="X72">
        <f t="shared" si="11"/>
        <v>16.688189483959398</v>
      </c>
      <c r="Z72">
        <f t="shared" si="20"/>
        <v>4534846400</v>
      </c>
      <c r="AB72">
        <f t="shared" si="15"/>
        <v>370310546.66666669</v>
      </c>
      <c r="AC72">
        <f t="shared" si="16"/>
        <v>0.86433833138463856</v>
      </c>
    </row>
    <row r="73" spans="1:29" x14ac:dyDescent="0.3">
      <c r="A73" s="1">
        <v>41563</v>
      </c>
      <c r="B73">
        <v>17.885356999999999</v>
      </c>
      <c r="C73">
        <v>17.947500000000002</v>
      </c>
      <c r="D73">
        <v>17.829643000000001</v>
      </c>
      <c r="E73">
        <v>17.896785999999999</v>
      </c>
      <c r="F73">
        <v>15.823809000000001</v>
      </c>
      <c r="G73">
        <v>251101200</v>
      </c>
      <c r="I73">
        <f t="shared" si="4"/>
        <v>17.532135207731862</v>
      </c>
      <c r="J73">
        <f t="shared" si="12"/>
        <v>17.362408969452186</v>
      </c>
      <c r="K73">
        <f t="shared" si="13"/>
        <v>0.16972623827967581</v>
      </c>
      <c r="L73">
        <f t="shared" si="14"/>
        <v>0.10995580430579117</v>
      </c>
      <c r="N73">
        <f t="shared" si="17"/>
        <v>8.6786999999997505E-2</v>
      </c>
      <c r="O73">
        <f t="shared" si="18"/>
        <v>8.6786999999997505E-2</v>
      </c>
      <c r="P73">
        <f t="shared" si="19"/>
        <v>0</v>
      </c>
      <c r="Q73">
        <f t="shared" si="5"/>
        <v>9.6173214285714279E-2</v>
      </c>
      <c r="R73">
        <f t="shared" si="6"/>
        <v>5.8188499999999976E-2</v>
      </c>
      <c r="S73">
        <f t="shared" si="7"/>
        <v>62.303800350197875</v>
      </c>
      <c r="U73">
        <f t="shared" si="8"/>
        <v>17.364678699999999</v>
      </c>
      <c r="V73">
        <f t="shared" si="9"/>
        <v>0.28685712146295028</v>
      </c>
      <c r="W73">
        <f t="shared" si="10"/>
        <v>17.938392942925901</v>
      </c>
      <c r="X73">
        <f t="shared" si="11"/>
        <v>16.790964457074097</v>
      </c>
      <c r="Z73">
        <f t="shared" si="20"/>
        <v>4785947600</v>
      </c>
      <c r="AB73">
        <f t="shared" si="15"/>
        <v>368338973.33333331</v>
      </c>
      <c r="AC73">
        <f t="shared" si="16"/>
        <v>0.68171227640568621</v>
      </c>
    </row>
    <row r="74" spans="1:29" x14ac:dyDescent="0.3">
      <c r="A74" s="1">
        <v>41564</v>
      </c>
      <c r="B74">
        <v>17.856428000000001</v>
      </c>
      <c r="C74">
        <v>18.027857000000001</v>
      </c>
      <c r="D74">
        <v>17.845714999999998</v>
      </c>
      <c r="E74">
        <v>18.017856999999999</v>
      </c>
      <c r="F74">
        <v>15.930861</v>
      </c>
      <c r="G74">
        <v>253593200</v>
      </c>
      <c r="I74">
        <f t="shared" si="4"/>
        <v>17.606861637311574</v>
      </c>
      <c r="J74">
        <f t="shared" si="12"/>
        <v>17.410960675418693</v>
      </c>
      <c r="K74">
        <f t="shared" si="13"/>
        <v>0.19590096189288175</v>
      </c>
      <c r="L74">
        <f t="shared" si="14"/>
        <v>0.12714483582320929</v>
      </c>
      <c r="N74">
        <f t="shared" si="17"/>
        <v>0.12107100000000059</v>
      </c>
      <c r="O74">
        <f t="shared" si="18"/>
        <v>0.12107100000000059</v>
      </c>
      <c r="P74">
        <f t="shared" si="19"/>
        <v>0</v>
      </c>
      <c r="Q74">
        <f t="shared" si="5"/>
        <v>0.1048211428571429</v>
      </c>
      <c r="R74">
        <f t="shared" si="6"/>
        <v>4.9336500000000019E-2</v>
      </c>
      <c r="S74">
        <f t="shared" si="7"/>
        <v>67.996072665874962</v>
      </c>
      <c r="U74">
        <f t="shared" si="8"/>
        <v>17.4221787</v>
      </c>
      <c r="V74">
        <f t="shared" si="9"/>
        <v>0.2965994987082915</v>
      </c>
      <c r="W74">
        <f t="shared" si="10"/>
        <v>18.015377697416582</v>
      </c>
      <c r="X74">
        <f t="shared" si="11"/>
        <v>16.828979702583418</v>
      </c>
      <c r="Z74">
        <f t="shared" si="20"/>
        <v>5039540800</v>
      </c>
      <c r="AB74">
        <f t="shared" si="15"/>
        <v>362699913.33333331</v>
      </c>
      <c r="AC74">
        <f t="shared" si="16"/>
        <v>0.69918185992765702</v>
      </c>
    </row>
    <row r="75" spans="1:29" x14ac:dyDescent="0.3">
      <c r="A75" s="1">
        <v>41565</v>
      </c>
      <c r="B75">
        <v>18.071072000000001</v>
      </c>
      <c r="C75">
        <v>18.187857000000001</v>
      </c>
      <c r="D75">
        <v>18.061070999999998</v>
      </c>
      <c r="E75">
        <v>18.174643</v>
      </c>
      <c r="F75">
        <v>16.069483000000002</v>
      </c>
      <c r="G75">
        <v>290542000</v>
      </c>
      <c r="I75">
        <f t="shared" si="4"/>
        <v>17.694212616186718</v>
      </c>
      <c r="J75">
        <f t="shared" si="12"/>
        <v>17.46752973649879</v>
      </c>
      <c r="K75">
        <f t="shared" si="13"/>
        <v>0.22668287968792811</v>
      </c>
      <c r="L75">
        <f t="shared" si="14"/>
        <v>0.14705244459615308</v>
      </c>
      <c r="N75">
        <f t="shared" si="17"/>
        <v>0.15678600000000031</v>
      </c>
      <c r="O75">
        <f t="shared" si="18"/>
        <v>0.15678600000000031</v>
      </c>
      <c r="P75">
        <f t="shared" si="19"/>
        <v>0</v>
      </c>
      <c r="Q75">
        <f t="shared" si="5"/>
        <v>0.11602014285714292</v>
      </c>
      <c r="R75">
        <f t="shared" si="6"/>
        <v>3.4030428571428573E-2</v>
      </c>
      <c r="S75">
        <f t="shared" si="7"/>
        <v>77.320693785142922</v>
      </c>
      <c r="U75">
        <f t="shared" si="8"/>
        <v>17.496250150000002</v>
      </c>
      <c r="V75">
        <f t="shared" si="9"/>
        <v>0.29021600985357004</v>
      </c>
      <c r="W75">
        <f t="shared" si="10"/>
        <v>18.076682169707141</v>
      </c>
      <c r="X75">
        <f t="shared" si="11"/>
        <v>16.915818130292863</v>
      </c>
      <c r="Z75">
        <f t="shared" si="20"/>
        <v>5330082800</v>
      </c>
      <c r="AB75">
        <f t="shared" si="15"/>
        <v>363717386.66666669</v>
      </c>
      <c r="AC75">
        <f t="shared" si="16"/>
        <v>0.79881251392106478</v>
      </c>
    </row>
    <row r="76" spans="1:29" x14ac:dyDescent="0.3">
      <c r="A76" s="1">
        <v>41568</v>
      </c>
      <c r="B76">
        <v>18.2775</v>
      </c>
      <c r="C76">
        <v>18.725000000000001</v>
      </c>
      <c r="D76">
        <v>18.268571999999999</v>
      </c>
      <c r="E76">
        <v>18.620000999999998</v>
      </c>
      <c r="F76">
        <v>16.463260999999999</v>
      </c>
      <c r="G76">
        <v>398106800</v>
      </c>
      <c r="I76">
        <f t="shared" si="4"/>
        <v>17.836641598311839</v>
      </c>
      <c r="J76">
        <f t="shared" si="12"/>
        <v>17.552897978239621</v>
      </c>
      <c r="K76">
        <f t="shared" si="13"/>
        <v>0.28374362007221876</v>
      </c>
      <c r="L76">
        <f t="shared" si="14"/>
        <v>0.17439067969136623</v>
      </c>
      <c r="N76">
        <f t="shared" si="17"/>
        <v>0.44535799999999881</v>
      </c>
      <c r="O76">
        <f t="shared" si="18"/>
        <v>0.44535799999999881</v>
      </c>
      <c r="P76">
        <f t="shared" si="19"/>
        <v>0</v>
      </c>
      <c r="Q76">
        <f t="shared" si="5"/>
        <v>0.11923457142857126</v>
      </c>
      <c r="R76">
        <f t="shared" si="6"/>
        <v>3.4030428571428573E-2</v>
      </c>
      <c r="S76">
        <f t="shared" si="7"/>
        <v>77.796347129854425</v>
      </c>
      <c r="U76">
        <f t="shared" si="8"/>
        <v>17.551107300000005</v>
      </c>
      <c r="V76">
        <f t="shared" si="9"/>
        <v>0.37989659807493648</v>
      </c>
      <c r="W76">
        <f t="shared" si="10"/>
        <v>18.310900496149877</v>
      </c>
      <c r="X76">
        <f t="shared" si="11"/>
        <v>16.791314103850134</v>
      </c>
      <c r="Z76">
        <f t="shared" si="20"/>
        <v>5728189600</v>
      </c>
      <c r="AB76">
        <f t="shared" si="15"/>
        <v>367016626.66666669</v>
      </c>
      <c r="AC76">
        <f t="shared" si="16"/>
        <v>1.0847105310070058</v>
      </c>
    </row>
    <row r="77" spans="1:29" x14ac:dyDescent="0.3">
      <c r="A77" s="1">
        <v>41569</v>
      </c>
      <c r="B77">
        <v>18.800357999999999</v>
      </c>
      <c r="C77">
        <v>18.873214999999998</v>
      </c>
      <c r="D77">
        <v>18.143929</v>
      </c>
      <c r="E77">
        <v>18.566786</v>
      </c>
      <c r="F77">
        <v>16.416205999999999</v>
      </c>
      <c r="G77">
        <v>534063600</v>
      </c>
      <c r="I77">
        <f t="shared" si="4"/>
        <v>17.948971506263867</v>
      </c>
      <c r="J77">
        <f t="shared" si="12"/>
        <v>17.628000794666317</v>
      </c>
      <c r="K77">
        <f t="shared" si="13"/>
        <v>0.32097071159754975</v>
      </c>
      <c r="L77">
        <f t="shared" si="14"/>
        <v>0.20370668607260295</v>
      </c>
      <c r="N77">
        <f t="shared" si="17"/>
        <v>-5.3214999999998014E-2</v>
      </c>
      <c r="O77">
        <f t="shared" si="18"/>
        <v>0</v>
      </c>
      <c r="P77">
        <f t="shared" si="19"/>
        <v>5.3214999999998014E-2</v>
      </c>
      <c r="Q77">
        <f t="shared" si="5"/>
        <v>0.11515299999999991</v>
      </c>
      <c r="R77">
        <f t="shared" si="6"/>
        <v>3.7831499999999858E-2</v>
      </c>
      <c r="S77">
        <f t="shared" si="7"/>
        <v>75.27102418872505</v>
      </c>
      <c r="U77">
        <f t="shared" si="8"/>
        <v>17.606053749999997</v>
      </c>
      <c r="V77">
        <f t="shared" si="9"/>
        <v>0.43878917867295608</v>
      </c>
      <c r="W77">
        <f t="shared" si="10"/>
        <v>18.483632107345908</v>
      </c>
      <c r="X77">
        <f t="shared" si="11"/>
        <v>16.728475392654087</v>
      </c>
      <c r="Z77">
        <f t="shared" si="20"/>
        <v>5194126000</v>
      </c>
      <c r="AB77">
        <f t="shared" si="15"/>
        <v>371783393.33333331</v>
      </c>
      <c r="AC77">
        <f t="shared" si="16"/>
        <v>1.4364912730816075</v>
      </c>
    </row>
    <row r="78" spans="1:29" x14ac:dyDescent="0.3">
      <c r="A78" s="1">
        <v>41570</v>
      </c>
      <c r="B78">
        <v>18.535713000000001</v>
      </c>
      <c r="C78">
        <v>18.77393</v>
      </c>
      <c r="D78">
        <v>18.535713000000001</v>
      </c>
      <c r="E78">
        <v>18.748570999999998</v>
      </c>
      <c r="F78">
        <v>16.576934999999999</v>
      </c>
      <c r="G78">
        <v>313723200</v>
      </c>
      <c r="I78">
        <f t="shared" ref="I78:I141" si="21">(E78 * (2/13)) + (I77 * (1 - (2/13)))</f>
        <v>18.071986812992503</v>
      </c>
      <c r="J78">
        <f t="shared" si="12"/>
        <v>17.711005995061406</v>
      </c>
      <c r="K78">
        <f t="shared" si="13"/>
        <v>0.36098081793109671</v>
      </c>
      <c r="L78">
        <f t="shared" si="14"/>
        <v>0.23516151244430172</v>
      </c>
      <c r="N78">
        <f t="shared" si="17"/>
        <v>0.18178499999999786</v>
      </c>
      <c r="O78">
        <f t="shared" si="18"/>
        <v>0.18178499999999786</v>
      </c>
      <c r="P78">
        <f t="shared" si="19"/>
        <v>0</v>
      </c>
      <c r="Q78">
        <f t="shared" si="5"/>
        <v>0.1281376428571426</v>
      </c>
      <c r="R78">
        <f t="shared" si="6"/>
        <v>2.2142785714285549E-2</v>
      </c>
      <c r="S78">
        <f t="shared" si="7"/>
        <v>85.265689002369925</v>
      </c>
      <c r="U78">
        <f t="shared" si="8"/>
        <v>17.683607299999998</v>
      </c>
      <c r="V78">
        <f t="shared" si="9"/>
        <v>0.49339929590374348</v>
      </c>
      <c r="W78">
        <f t="shared" si="10"/>
        <v>18.670405891807487</v>
      </c>
      <c r="X78">
        <f t="shared" si="11"/>
        <v>16.69680870819251</v>
      </c>
      <c r="Z78">
        <f t="shared" si="20"/>
        <v>5507849200</v>
      </c>
      <c r="AB78">
        <f t="shared" si="15"/>
        <v>371855073.33333331</v>
      </c>
      <c r="AC78">
        <f t="shared" si="16"/>
        <v>0.84367061927585019</v>
      </c>
    </row>
    <row r="79" spans="1:29" x14ac:dyDescent="0.3">
      <c r="A79" s="1">
        <v>41571</v>
      </c>
      <c r="B79">
        <v>18.75</v>
      </c>
      <c r="C79">
        <v>19.016787000000001</v>
      </c>
      <c r="D79">
        <v>18.658930000000002</v>
      </c>
      <c r="E79">
        <v>18.996786</v>
      </c>
      <c r="F79">
        <v>16.796399999999998</v>
      </c>
      <c r="G79">
        <v>384764800</v>
      </c>
      <c r="I79">
        <f t="shared" si="21"/>
        <v>18.214263610993655</v>
      </c>
      <c r="J79">
        <f t="shared" si="12"/>
        <v>17.806248958390189</v>
      </c>
      <c r="K79">
        <f t="shared" si="13"/>
        <v>0.40801465260346603</v>
      </c>
      <c r="L79">
        <f t="shared" si="14"/>
        <v>0.26973214047613459</v>
      </c>
      <c r="N79">
        <f t="shared" si="17"/>
        <v>0.24821500000000185</v>
      </c>
      <c r="O79">
        <f t="shared" si="18"/>
        <v>0.24821500000000185</v>
      </c>
      <c r="P79">
        <f t="shared" si="19"/>
        <v>0</v>
      </c>
      <c r="Q79">
        <f t="shared" si="5"/>
        <v>0.14586728571428559</v>
      </c>
      <c r="R79">
        <f t="shared" si="6"/>
        <v>2.1173428571428485E-2</v>
      </c>
      <c r="S79">
        <f t="shared" si="7"/>
        <v>87.324390546359567</v>
      </c>
      <c r="U79">
        <f t="shared" si="8"/>
        <v>17.765196599999999</v>
      </c>
      <c r="V79">
        <f t="shared" si="9"/>
        <v>0.56385497749850522</v>
      </c>
      <c r="W79">
        <f t="shared" si="10"/>
        <v>18.892906554997008</v>
      </c>
      <c r="X79">
        <f t="shared" si="11"/>
        <v>16.637486645002991</v>
      </c>
      <c r="Z79">
        <f t="shared" si="20"/>
        <v>5892614000</v>
      </c>
      <c r="AB79">
        <f t="shared" si="15"/>
        <v>372885193.33333331</v>
      </c>
      <c r="AC79">
        <f t="shared" si="16"/>
        <v>1.0318586172877269</v>
      </c>
    </row>
    <row r="80" spans="1:29" x14ac:dyDescent="0.3">
      <c r="A80" s="1">
        <v>41572</v>
      </c>
      <c r="B80">
        <v>18.975714</v>
      </c>
      <c r="C80">
        <v>19.043928000000001</v>
      </c>
      <c r="D80">
        <v>18.753928999999999</v>
      </c>
      <c r="E80">
        <v>18.784286000000002</v>
      </c>
      <c r="F80">
        <v>16.608511</v>
      </c>
      <c r="G80">
        <v>337792000</v>
      </c>
      <c r="I80">
        <f t="shared" si="21"/>
        <v>18.301959363148477</v>
      </c>
      <c r="J80">
        <f t="shared" si="12"/>
        <v>17.878696146657582</v>
      </c>
      <c r="K80">
        <f t="shared" si="13"/>
        <v>0.42326321649089493</v>
      </c>
      <c r="L80">
        <f t="shared" si="14"/>
        <v>0.30043835567908667</v>
      </c>
      <c r="N80">
        <f t="shared" si="17"/>
        <v>-0.21249999999999858</v>
      </c>
      <c r="O80">
        <f t="shared" si="18"/>
        <v>0</v>
      </c>
      <c r="P80">
        <f t="shared" si="19"/>
        <v>0.21249999999999858</v>
      </c>
      <c r="Q80">
        <f t="shared" si="5"/>
        <v>0.13382649999999988</v>
      </c>
      <c r="R80">
        <f t="shared" si="6"/>
        <v>3.6351999999999815E-2</v>
      </c>
      <c r="S80">
        <f t="shared" si="7"/>
        <v>78.63889974350468</v>
      </c>
      <c r="U80">
        <f t="shared" si="8"/>
        <v>17.842357299999996</v>
      </c>
      <c r="V80">
        <f t="shared" si="9"/>
        <v>0.59175205320193869</v>
      </c>
      <c r="W80">
        <f t="shared" si="10"/>
        <v>19.025861406403873</v>
      </c>
      <c r="X80">
        <f t="shared" si="11"/>
        <v>16.658853193596119</v>
      </c>
      <c r="Z80">
        <f t="shared" si="20"/>
        <v>5554822000</v>
      </c>
      <c r="AB80">
        <f t="shared" si="15"/>
        <v>375077546.66666669</v>
      </c>
      <c r="AC80">
        <f t="shared" si="16"/>
        <v>0.90059243215696261</v>
      </c>
    </row>
    <row r="81" spans="1:29" x14ac:dyDescent="0.3">
      <c r="A81" s="1">
        <v>41575</v>
      </c>
      <c r="B81">
        <v>18.894285</v>
      </c>
      <c r="C81">
        <v>18.964286999999999</v>
      </c>
      <c r="D81">
        <v>18.686070999999998</v>
      </c>
      <c r="E81">
        <v>18.924285999999999</v>
      </c>
      <c r="F81">
        <v>16.732299999999999</v>
      </c>
      <c r="G81">
        <v>550440800</v>
      </c>
      <c r="I81">
        <f t="shared" si="21"/>
        <v>18.397701922664098</v>
      </c>
      <c r="J81">
        <f t="shared" si="12"/>
        <v>17.956147246905168</v>
      </c>
      <c r="K81">
        <f t="shared" si="13"/>
        <v>0.4415546757589297</v>
      </c>
      <c r="L81">
        <f t="shared" si="14"/>
        <v>0.32866161969505531</v>
      </c>
      <c r="N81">
        <f t="shared" si="17"/>
        <v>0.13999999999999702</v>
      </c>
      <c r="O81">
        <f t="shared" si="18"/>
        <v>0.13999999999999702</v>
      </c>
      <c r="P81">
        <f t="shared" si="19"/>
        <v>0</v>
      </c>
      <c r="Q81">
        <f t="shared" ref="Q81:Q144" si="22">AVERAGE(O68:O81)</f>
        <v>0.14382649999999966</v>
      </c>
      <c r="R81">
        <f t="shared" ref="R81:R144" si="23">AVERAGE(P68:P81)</f>
        <v>1.8979642857142615E-2</v>
      </c>
      <c r="S81">
        <f t="shared" ref="S81:S144" si="24">100 - (100/(1 + (Q81/R81)))</f>
        <v>88.342182595777913</v>
      </c>
      <c r="U81">
        <f t="shared" si="8"/>
        <v>17.937232249999997</v>
      </c>
      <c r="V81">
        <f t="shared" si="9"/>
        <v>0.60534285839785651</v>
      </c>
      <c r="W81">
        <f t="shared" si="10"/>
        <v>19.14791796679571</v>
      </c>
      <c r="X81">
        <f t="shared" si="11"/>
        <v>16.726546533204285</v>
      </c>
      <c r="Z81">
        <f t="shared" si="20"/>
        <v>6105262800</v>
      </c>
      <c r="AB81">
        <f t="shared" si="15"/>
        <v>379671833.33333331</v>
      </c>
      <c r="AC81">
        <f t="shared" si="16"/>
        <v>1.4497804463591586</v>
      </c>
    </row>
    <row r="82" spans="1:29" x14ac:dyDescent="0.3">
      <c r="A82" s="1">
        <v>41576</v>
      </c>
      <c r="B82">
        <v>19.1525</v>
      </c>
      <c r="C82">
        <v>19.258928000000001</v>
      </c>
      <c r="D82">
        <v>18.376429000000002</v>
      </c>
      <c r="E82">
        <v>18.452856000000001</v>
      </c>
      <c r="F82">
        <v>16.315473999999998</v>
      </c>
      <c r="G82">
        <v>635807200</v>
      </c>
      <c r="I82">
        <f t="shared" si="21"/>
        <v>18.406187165331158</v>
      </c>
      <c r="J82">
        <f t="shared" si="12"/>
        <v>17.992940487875156</v>
      </c>
      <c r="K82">
        <f t="shared" si="13"/>
        <v>0.41324667745600152</v>
      </c>
      <c r="L82">
        <f t="shared" si="14"/>
        <v>0.34557863124724453</v>
      </c>
      <c r="N82">
        <f t="shared" si="17"/>
        <v>-0.47142999999999802</v>
      </c>
      <c r="O82">
        <f t="shared" si="18"/>
        <v>0</v>
      </c>
      <c r="P82">
        <f t="shared" si="19"/>
        <v>0.47142999999999802</v>
      </c>
      <c r="Q82">
        <f t="shared" si="22"/>
        <v>0.12941335714285682</v>
      </c>
      <c r="R82">
        <f t="shared" si="23"/>
        <v>5.2653214285713901E-2</v>
      </c>
      <c r="S82">
        <f t="shared" si="24"/>
        <v>71.080240665502359</v>
      </c>
      <c r="U82">
        <f t="shared" si="8"/>
        <v>17.988517899999998</v>
      </c>
      <c r="V82">
        <f t="shared" si="9"/>
        <v>0.60340168938054017</v>
      </c>
      <c r="W82">
        <f t="shared" si="10"/>
        <v>19.195321278761078</v>
      </c>
      <c r="X82">
        <f t="shared" si="11"/>
        <v>16.781714521238918</v>
      </c>
      <c r="Z82">
        <f t="shared" si="20"/>
        <v>5469455600</v>
      </c>
      <c r="AB82">
        <f t="shared" si="15"/>
        <v>384954360</v>
      </c>
      <c r="AC82">
        <f t="shared" si="16"/>
        <v>1.651643067505457</v>
      </c>
    </row>
    <row r="83" spans="1:29" x14ac:dyDescent="0.3">
      <c r="A83" s="1">
        <v>41577</v>
      </c>
      <c r="B83">
        <v>18.557500999999998</v>
      </c>
      <c r="C83">
        <v>18.84</v>
      </c>
      <c r="D83">
        <v>18.465</v>
      </c>
      <c r="E83">
        <v>18.746428999999999</v>
      </c>
      <c r="F83">
        <v>16.575044999999999</v>
      </c>
      <c r="G83">
        <v>354163600</v>
      </c>
      <c r="I83">
        <f t="shared" si="21"/>
        <v>18.458532062972516</v>
      </c>
      <c r="J83">
        <f t="shared" si="12"/>
        <v>18.048754451736254</v>
      </c>
      <c r="K83">
        <f t="shared" si="13"/>
        <v>0.40977761123626166</v>
      </c>
      <c r="L83">
        <f t="shared" si="14"/>
        <v>0.35841842724504797</v>
      </c>
      <c r="N83">
        <f t="shared" si="17"/>
        <v>0.29357299999999853</v>
      </c>
      <c r="O83">
        <f t="shared" si="18"/>
        <v>0.29357299999999853</v>
      </c>
      <c r="P83">
        <f t="shared" si="19"/>
        <v>0</v>
      </c>
      <c r="Q83">
        <f t="shared" si="22"/>
        <v>0.14260221428571387</v>
      </c>
      <c r="R83">
        <f t="shared" si="23"/>
        <v>5.2653214285713901E-2</v>
      </c>
      <c r="S83">
        <f t="shared" si="24"/>
        <v>73.033674571330835</v>
      </c>
      <c r="U83">
        <f t="shared" si="8"/>
        <v>18.051625099999999</v>
      </c>
      <c r="V83">
        <f t="shared" si="9"/>
        <v>0.61328623085675893</v>
      </c>
      <c r="W83">
        <f t="shared" si="10"/>
        <v>19.278197561713515</v>
      </c>
      <c r="X83">
        <f t="shared" si="11"/>
        <v>16.825052638286483</v>
      </c>
      <c r="Z83">
        <f t="shared" si="20"/>
        <v>5823619200</v>
      </c>
      <c r="AB83">
        <f t="shared" si="15"/>
        <v>385276126.66666669</v>
      </c>
      <c r="AC83">
        <f t="shared" si="16"/>
        <v>0.91924616005708382</v>
      </c>
    </row>
    <row r="84" spans="1:29" x14ac:dyDescent="0.3">
      <c r="A84" s="1">
        <v>41578</v>
      </c>
      <c r="B84">
        <v>18.75</v>
      </c>
      <c r="C84">
        <v>18.838927999999999</v>
      </c>
      <c r="D84">
        <v>18.616785</v>
      </c>
      <c r="E84">
        <v>18.667856</v>
      </c>
      <c r="F84">
        <v>16.505572999999998</v>
      </c>
      <c r="G84">
        <v>275696400</v>
      </c>
      <c r="I84">
        <f t="shared" si="21"/>
        <v>18.490735745592129</v>
      </c>
      <c r="J84">
        <f t="shared" si="12"/>
        <v>18.094613825681719</v>
      </c>
      <c r="K84">
        <f t="shared" si="13"/>
        <v>0.39612191991041001</v>
      </c>
      <c r="L84">
        <f t="shared" si="14"/>
        <v>0.3659591257781204</v>
      </c>
      <c r="N84">
        <f t="shared" si="17"/>
        <v>-7.8572999999998672E-2</v>
      </c>
      <c r="O84">
        <f t="shared" si="18"/>
        <v>0</v>
      </c>
      <c r="P84">
        <f t="shared" si="19"/>
        <v>7.8572999999998672E-2</v>
      </c>
      <c r="Q84">
        <f t="shared" si="22"/>
        <v>0.13451549999999962</v>
      </c>
      <c r="R84">
        <f t="shared" si="23"/>
        <v>5.8265571428570952E-2</v>
      </c>
      <c r="S84">
        <f t="shared" si="24"/>
        <v>69.776300651923918</v>
      </c>
      <c r="U84">
        <f t="shared" si="8"/>
        <v>18.121785749999997</v>
      </c>
      <c r="V84">
        <f t="shared" si="9"/>
        <v>0.59934753605048496</v>
      </c>
      <c r="W84">
        <f t="shared" si="10"/>
        <v>19.320480822100969</v>
      </c>
      <c r="X84">
        <f t="shared" si="11"/>
        <v>16.923090677899026</v>
      </c>
      <c r="Z84">
        <f t="shared" si="20"/>
        <v>5547922800</v>
      </c>
      <c r="AB84">
        <f t="shared" si="15"/>
        <v>384890100</v>
      </c>
      <c r="AC84">
        <f t="shared" si="16"/>
        <v>0.71629901626464276</v>
      </c>
    </row>
    <row r="85" spans="1:29" x14ac:dyDescent="0.3">
      <c r="A85" s="1">
        <v>41579</v>
      </c>
      <c r="B85">
        <v>18.715</v>
      </c>
      <c r="C85">
        <v>18.742857000000001</v>
      </c>
      <c r="D85">
        <v>18.422857</v>
      </c>
      <c r="E85">
        <v>18.572500000000002</v>
      </c>
      <c r="F85">
        <v>16.421261000000001</v>
      </c>
      <c r="G85">
        <v>274890000</v>
      </c>
      <c r="I85">
        <f t="shared" si="21"/>
        <v>18.503314861654879</v>
      </c>
      <c r="J85">
        <f t="shared" si="12"/>
        <v>18.13001280155715</v>
      </c>
      <c r="K85">
        <f t="shared" si="13"/>
        <v>0.37330206009772837</v>
      </c>
      <c r="L85">
        <f t="shared" si="14"/>
        <v>0.36742771264204199</v>
      </c>
      <c r="N85">
        <f t="shared" si="17"/>
        <v>-9.5355999999998886E-2</v>
      </c>
      <c r="O85">
        <f t="shared" si="18"/>
        <v>0</v>
      </c>
      <c r="P85">
        <f t="shared" si="19"/>
        <v>9.5355999999998886E-2</v>
      </c>
      <c r="Q85">
        <f t="shared" si="22"/>
        <v>0.12627571428571396</v>
      </c>
      <c r="R85">
        <f t="shared" si="23"/>
        <v>6.5076714285713724E-2</v>
      </c>
      <c r="S85">
        <f t="shared" si="24"/>
        <v>65.991174101340448</v>
      </c>
      <c r="U85">
        <f t="shared" si="8"/>
        <v>18.187857149999996</v>
      </c>
      <c r="V85">
        <f t="shared" si="9"/>
        <v>0.57192839071646684</v>
      </c>
      <c r="W85">
        <f t="shared" si="10"/>
        <v>19.33171393143293</v>
      </c>
      <c r="X85">
        <f t="shared" si="11"/>
        <v>17.044000368567062</v>
      </c>
      <c r="Z85">
        <f t="shared" si="20"/>
        <v>5273032800</v>
      </c>
      <c r="AB85">
        <f t="shared" si="15"/>
        <v>385208646.66666669</v>
      </c>
      <c r="AC85">
        <f t="shared" si="16"/>
        <v>0.71361326485973475</v>
      </c>
    </row>
    <row r="86" spans="1:29" x14ac:dyDescent="0.3">
      <c r="A86" s="1">
        <v>41582</v>
      </c>
      <c r="B86">
        <v>18.610714000000002</v>
      </c>
      <c r="C86">
        <v>18.815000999999999</v>
      </c>
      <c r="D86">
        <v>18.528929000000002</v>
      </c>
      <c r="E86">
        <v>18.8125</v>
      </c>
      <c r="F86">
        <v>16.633461</v>
      </c>
      <c r="G86">
        <v>244627600</v>
      </c>
      <c r="I86">
        <f t="shared" si="21"/>
        <v>18.550881806015667</v>
      </c>
      <c r="J86">
        <f t="shared" si="12"/>
        <v>18.180567408849214</v>
      </c>
      <c r="K86">
        <f t="shared" si="13"/>
        <v>0.37031439716645309</v>
      </c>
      <c r="L86">
        <f t="shared" si="14"/>
        <v>0.36800504954692426</v>
      </c>
      <c r="N86">
        <f t="shared" si="17"/>
        <v>0.23999999999999844</v>
      </c>
      <c r="O86">
        <f t="shared" si="18"/>
        <v>0.23999999999999844</v>
      </c>
      <c r="P86">
        <f t="shared" si="19"/>
        <v>0</v>
      </c>
      <c r="Q86">
        <f t="shared" si="22"/>
        <v>0.13668392857142792</v>
      </c>
      <c r="R86">
        <f t="shared" si="23"/>
        <v>6.5076714285713724E-2</v>
      </c>
      <c r="S86">
        <f t="shared" si="24"/>
        <v>67.745585380696951</v>
      </c>
      <c r="U86">
        <f t="shared" ref="U86:U149" si="25">AVERAGE(E67:E86)</f>
        <v>18.2575</v>
      </c>
      <c r="V86">
        <f t="shared" ref="V86:V149" si="26">_xlfn.STDEV.P(E67:E86)</f>
        <v>0.55879624465559907</v>
      </c>
      <c r="W86">
        <f t="shared" ref="W86:W149" si="27">U86 + (2 * V86)</f>
        <v>19.3750924893112</v>
      </c>
      <c r="X86">
        <f t="shared" ref="X86:X149" si="28">U86 - (2 * V86)</f>
        <v>17.139907510688801</v>
      </c>
      <c r="Z86">
        <f t="shared" si="20"/>
        <v>5517660400</v>
      </c>
      <c r="AB86">
        <f t="shared" si="15"/>
        <v>384838020</v>
      </c>
      <c r="AC86">
        <f t="shared" si="16"/>
        <v>0.63566380473530137</v>
      </c>
    </row>
    <row r="87" spans="1:29" x14ac:dyDescent="0.3">
      <c r="A87" s="1">
        <v>41583</v>
      </c>
      <c r="B87">
        <v>18.735001</v>
      </c>
      <c r="C87">
        <v>18.888929000000001</v>
      </c>
      <c r="D87">
        <v>18.678571999999999</v>
      </c>
      <c r="E87">
        <v>18.766071</v>
      </c>
      <c r="F87">
        <v>16.592410999999998</v>
      </c>
      <c r="G87">
        <v>265213200</v>
      </c>
      <c r="I87">
        <f t="shared" si="21"/>
        <v>18.583987835859411</v>
      </c>
      <c r="J87">
        <f t="shared" si="12"/>
        <v>18.223938045230753</v>
      </c>
      <c r="K87">
        <f t="shared" si="13"/>
        <v>0.36004979062865772</v>
      </c>
      <c r="L87">
        <f t="shared" si="14"/>
        <v>0.36641399776327099</v>
      </c>
      <c r="N87">
        <f t="shared" si="17"/>
        <v>-4.6428999999999832E-2</v>
      </c>
      <c r="O87">
        <f t="shared" si="18"/>
        <v>0</v>
      </c>
      <c r="P87">
        <f t="shared" si="19"/>
        <v>4.6428999999999832E-2</v>
      </c>
      <c r="Q87">
        <f t="shared" si="22"/>
        <v>0.13048485714285668</v>
      </c>
      <c r="R87">
        <f t="shared" si="23"/>
        <v>6.8393071428570859E-2</v>
      </c>
      <c r="S87">
        <f t="shared" si="24"/>
        <v>65.610527060569567</v>
      </c>
      <c r="U87">
        <f t="shared" si="25"/>
        <v>18.33698205</v>
      </c>
      <c r="V87">
        <f t="shared" si="26"/>
        <v>0.51032582986367414</v>
      </c>
      <c r="W87">
        <f t="shared" si="27"/>
        <v>19.357633709727349</v>
      </c>
      <c r="X87">
        <f t="shared" si="28"/>
        <v>17.31633039027265</v>
      </c>
      <c r="Z87">
        <f t="shared" si="20"/>
        <v>5252447200</v>
      </c>
      <c r="AB87">
        <f t="shared" si="15"/>
        <v>383184340</v>
      </c>
      <c r="AC87">
        <f t="shared" si="16"/>
        <v>0.6921295374440406</v>
      </c>
    </row>
    <row r="88" spans="1:29" x14ac:dyDescent="0.3">
      <c r="A88" s="1">
        <v>41584</v>
      </c>
      <c r="B88">
        <v>18.719643000000001</v>
      </c>
      <c r="C88">
        <v>18.745000999999998</v>
      </c>
      <c r="D88">
        <v>18.507142999999999</v>
      </c>
      <c r="E88">
        <v>18.604285999999998</v>
      </c>
      <c r="F88">
        <v>16.545404000000001</v>
      </c>
      <c r="G88">
        <v>223375600</v>
      </c>
      <c r="I88">
        <f t="shared" si="21"/>
        <v>18.587110630342579</v>
      </c>
      <c r="J88">
        <f t="shared" si="12"/>
        <v>18.25211196780625</v>
      </c>
      <c r="K88">
        <f t="shared" si="13"/>
        <v>0.3349986625363286</v>
      </c>
      <c r="L88">
        <f t="shared" si="14"/>
        <v>0.36013093071788249</v>
      </c>
      <c r="N88">
        <f t="shared" si="17"/>
        <v>-0.16178500000000184</v>
      </c>
      <c r="O88">
        <f t="shared" si="18"/>
        <v>0</v>
      </c>
      <c r="P88">
        <f t="shared" si="19"/>
        <v>0.16178500000000184</v>
      </c>
      <c r="Q88">
        <f t="shared" si="22"/>
        <v>0.12183692857142805</v>
      </c>
      <c r="R88">
        <f t="shared" si="23"/>
        <v>7.9949142857142413E-2</v>
      </c>
      <c r="S88">
        <f t="shared" si="24"/>
        <v>60.379255965918674</v>
      </c>
      <c r="U88">
        <f t="shared" si="25"/>
        <v>18.398285649999998</v>
      </c>
      <c r="V88">
        <f t="shared" si="26"/>
        <v>0.46290936764374047</v>
      </c>
      <c r="W88">
        <f t="shared" si="27"/>
        <v>19.32410438528748</v>
      </c>
      <c r="X88">
        <f t="shared" si="28"/>
        <v>17.472466914712516</v>
      </c>
      <c r="Z88">
        <f t="shared" si="20"/>
        <v>5029071600</v>
      </c>
      <c r="AB88">
        <f t="shared" si="15"/>
        <v>372208246.66666669</v>
      </c>
      <c r="AC88">
        <f t="shared" si="16"/>
        <v>0.60013608510948802</v>
      </c>
    </row>
    <row r="89" spans="1:29" x14ac:dyDescent="0.3">
      <c r="A89" s="1">
        <v>41585</v>
      </c>
      <c r="B89">
        <v>18.556429000000001</v>
      </c>
      <c r="C89">
        <v>18.685355999999999</v>
      </c>
      <c r="D89">
        <v>18.299285999999999</v>
      </c>
      <c r="E89">
        <v>18.303213</v>
      </c>
      <c r="F89">
        <v>16.277649</v>
      </c>
      <c r="G89">
        <v>262620400</v>
      </c>
      <c r="I89">
        <f t="shared" si="21"/>
        <v>18.543434071828337</v>
      </c>
      <c r="J89">
        <f t="shared" si="12"/>
        <v>18.25589722945023</v>
      </c>
      <c r="K89">
        <f t="shared" si="13"/>
        <v>0.28753684237810617</v>
      </c>
      <c r="L89">
        <f t="shared" si="14"/>
        <v>0.34561211304992723</v>
      </c>
      <c r="N89">
        <f t="shared" si="17"/>
        <v>-0.30107299999999881</v>
      </c>
      <c r="O89">
        <f t="shared" si="18"/>
        <v>0</v>
      </c>
      <c r="P89">
        <f t="shared" si="19"/>
        <v>0.30107299999999881</v>
      </c>
      <c r="Q89">
        <f t="shared" si="22"/>
        <v>0.11063792857142804</v>
      </c>
      <c r="R89">
        <f t="shared" si="23"/>
        <v>0.10145435714285662</v>
      </c>
      <c r="S89">
        <f t="shared" si="24"/>
        <v>52.164994214108965</v>
      </c>
      <c r="U89">
        <f t="shared" si="25"/>
        <v>18.439089150000001</v>
      </c>
      <c r="V89">
        <f t="shared" si="26"/>
        <v>0.41420170333610123</v>
      </c>
      <c r="W89">
        <f t="shared" si="27"/>
        <v>19.267492556672202</v>
      </c>
      <c r="X89">
        <f t="shared" si="28"/>
        <v>17.610685743327799</v>
      </c>
      <c r="Z89">
        <f t="shared" si="20"/>
        <v>4766451200</v>
      </c>
      <c r="AB89">
        <f t="shared" si="15"/>
        <v>363979046.66666669</v>
      </c>
      <c r="AC89">
        <f t="shared" si="16"/>
        <v>0.72152614938988147</v>
      </c>
    </row>
    <row r="90" spans="1:29" x14ac:dyDescent="0.3">
      <c r="A90" s="1">
        <v>41586</v>
      </c>
      <c r="B90">
        <v>18.377856999999999</v>
      </c>
      <c r="C90">
        <v>18.611785999999999</v>
      </c>
      <c r="D90">
        <v>18.306785999999999</v>
      </c>
      <c r="E90">
        <v>18.591429000000002</v>
      </c>
      <c r="F90">
        <v>16.533971999999999</v>
      </c>
      <c r="G90">
        <v>279316800</v>
      </c>
      <c r="I90">
        <f t="shared" si="21"/>
        <v>18.55081790693167</v>
      </c>
      <c r="J90">
        <f t="shared" si="12"/>
        <v>18.280751434676141</v>
      </c>
      <c r="K90">
        <f t="shared" si="13"/>
        <v>0.27006647225552882</v>
      </c>
      <c r="L90">
        <f t="shared" si="14"/>
        <v>0.33050298489104757</v>
      </c>
      <c r="N90">
        <f t="shared" si="17"/>
        <v>0.28821600000000203</v>
      </c>
      <c r="O90">
        <f t="shared" si="18"/>
        <v>0.28821600000000203</v>
      </c>
      <c r="P90">
        <f t="shared" si="19"/>
        <v>0</v>
      </c>
      <c r="Q90">
        <f t="shared" si="22"/>
        <v>9.9413499999999697E-2</v>
      </c>
      <c r="R90">
        <f t="shared" si="23"/>
        <v>0.10145435714285662</v>
      </c>
      <c r="S90">
        <f t="shared" si="24"/>
        <v>49.49199011432539</v>
      </c>
      <c r="U90">
        <f t="shared" si="25"/>
        <v>18.48864275</v>
      </c>
      <c r="V90">
        <f t="shared" si="26"/>
        <v>0.36755174097844723</v>
      </c>
      <c r="W90">
        <f t="shared" si="27"/>
        <v>19.223746231956895</v>
      </c>
      <c r="X90">
        <f t="shared" si="28"/>
        <v>17.753539268043106</v>
      </c>
      <c r="Z90">
        <f t="shared" si="20"/>
        <v>5045768000</v>
      </c>
      <c r="AB90">
        <f t="shared" si="15"/>
        <v>360462760</v>
      </c>
      <c r="AC90">
        <f t="shared" si="16"/>
        <v>0.77488392975740406</v>
      </c>
    </row>
    <row r="91" spans="1:29" x14ac:dyDescent="0.3">
      <c r="A91" s="1">
        <v>41589</v>
      </c>
      <c r="B91">
        <v>18.571072000000001</v>
      </c>
      <c r="C91">
        <v>18.631070999999999</v>
      </c>
      <c r="D91">
        <v>18.371786</v>
      </c>
      <c r="E91">
        <v>18.537500000000001</v>
      </c>
      <c r="F91">
        <v>16.486011999999999</v>
      </c>
      <c r="G91">
        <v>227452400</v>
      </c>
      <c r="I91">
        <f t="shared" si="21"/>
        <v>18.548768998172953</v>
      </c>
      <c r="J91">
        <f t="shared" si="12"/>
        <v>18.299769846922352</v>
      </c>
      <c r="K91">
        <f t="shared" si="13"/>
        <v>0.2489991512506009</v>
      </c>
      <c r="L91">
        <f t="shared" si="14"/>
        <v>0.31420221816295824</v>
      </c>
      <c r="N91">
        <f t="shared" si="17"/>
        <v>-5.3929000000000116E-2</v>
      </c>
      <c r="O91">
        <f t="shared" si="18"/>
        <v>0</v>
      </c>
      <c r="P91">
        <f t="shared" si="19"/>
        <v>5.3929000000000116E-2</v>
      </c>
      <c r="Q91">
        <f t="shared" si="22"/>
        <v>9.9413499999999697E-2</v>
      </c>
      <c r="R91">
        <f t="shared" si="23"/>
        <v>0.10150535714285677</v>
      </c>
      <c r="S91">
        <f t="shared" si="24"/>
        <v>49.479427373666141</v>
      </c>
      <c r="U91">
        <f t="shared" si="25"/>
        <v>18.529732050000003</v>
      </c>
      <c r="V91">
        <f t="shared" si="26"/>
        <v>0.32195397285457977</v>
      </c>
      <c r="W91">
        <f t="shared" si="27"/>
        <v>19.173639995709163</v>
      </c>
      <c r="X91">
        <f t="shared" si="28"/>
        <v>17.885824104290844</v>
      </c>
      <c r="Z91">
        <f t="shared" si="20"/>
        <v>4818315600</v>
      </c>
      <c r="AB91">
        <f t="shared" si="15"/>
        <v>358215200</v>
      </c>
      <c r="AC91">
        <f t="shared" si="16"/>
        <v>0.63496021386027168</v>
      </c>
    </row>
    <row r="92" spans="1:29" x14ac:dyDescent="0.3">
      <c r="A92" s="1">
        <v>41590</v>
      </c>
      <c r="B92">
        <v>18.488213999999999</v>
      </c>
      <c r="C92">
        <v>18.71143</v>
      </c>
      <c r="D92">
        <v>18.464286999999999</v>
      </c>
      <c r="E92">
        <v>18.571787</v>
      </c>
      <c r="F92">
        <v>16.516499</v>
      </c>
      <c r="G92">
        <v>204276800</v>
      </c>
      <c r="I92">
        <f t="shared" si="21"/>
        <v>18.552310229223266</v>
      </c>
      <c r="J92">
        <f t="shared" ref="J92:J155" si="29">(E92 * (2/27)) + (J91 * (1 - (2/27)))</f>
        <v>18.319919265668847</v>
      </c>
      <c r="K92">
        <f t="shared" ref="K92:K155" si="30">I92-J92</f>
        <v>0.23239096355441902</v>
      </c>
      <c r="L92">
        <f t="shared" si="14"/>
        <v>0.29783996724125045</v>
      </c>
      <c r="N92">
        <f t="shared" si="17"/>
        <v>3.4286999999999068E-2</v>
      </c>
      <c r="O92">
        <f t="shared" si="18"/>
        <v>3.4286999999999068E-2</v>
      </c>
      <c r="P92">
        <f t="shared" si="19"/>
        <v>0</v>
      </c>
      <c r="Q92">
        <f t="shared" si="22"/>
        <v>8.8877928571428358E-2</v>
      </c>
      <c r="R92">
        <f t="shared" si="23"/>
        <v>0.10150535714285677</v>
      </c>
      <c r="S92">
        <f t="shared" si="24"/>
        <v>46.683682466122882</v>
      </c>
      <c r="U92">
        <f t="shared" si="25"/>
        <v>18.567821450000004</v>
      </c>
      <c r="V92">
        <f t="shared" si="26"/>
        <v>0.27638959101664368</v>
      </c>
      <c r="W92">
        <f t="shared" si="27"/>
        <v>19.120600632033291</v>
      </c>
      <c r="X92">
        <f t="shared" si="28"/>
        <v>18.015042267966717</v>
      </c>
      <c r="Z92">
        <f t="shared" si="20"/>
        <v>5022592400</v>
      </c>
      <c r="AB92">
        <f t="shared" si="15"/>
        <v>353111173.33333331</v>
      </c>
      <c r="AC92">
        <f t="shared" si="16"/>
        <v>0.57850562493292956</v>
      </c>
    </row>
    <row r="93" spans="1:29" x14ac:dyDescent="0.3">
      <c r="A93" s="1">
        <v>41591</v>
      </c>
      <c r="B93">
        <v>18.5</v>
      </c>
      <c r="C93">
        <v>18.651786999999999</v>
      </c>
      <c r="D93">
        <v>18.462855999999999</v>
      </c>
      <c r="E93">
        <v>18.593928999999999</v>
      </c>
      <c r="F93">
        <v>16.536190000000001</v>
      </c>
      <c r="G93">
        <v>197220800</v>
      </c>
      <c r="I93">
        <f t="shared" si="21"/>
        <v>18.558713117035072</v>
      </c>
      <c r="J93">
        <f t="shared" si="29"/>
        <v>18.340216283026713</v>
      </c>
      <c r="K93">
        <f t="shared" si="30"/>
        <v>0.21849683400835929</v>
      </c>
      <c r="L93">
        <f t="shared" si="14"/>
        <v>0.28197134059467222</v>
      </c>
      <c r="N93">
        <f t="shared" si="17"/>
        <v>2.2141999999998774E-2</v>
      </c>
      <c r="O93">
        <f t="shared" si="18"/>
        <v>2.2141999999998774E-2</v>
      </c>
      <c r="P93">
        <f t="shared" si="19"/>
        <v>0</v>
      </c>
      <c r="Q93">
        <f t="shared" si="22"/>
        <v>7.2729857142856708E-2</v>
      </c>
      <c r="R93">
        <f t="shared" si="23"/>
        <v>0.10150535714285677</v>
      </c>
      <c r="S93">
        <f t="shared" si="24"/>
        <v>41.742340915994866</v>
      </c>
      <c r="U93">
        <f t="shared" si="25"/>
        <v>18.602678600000001</v>
      </c>
      <c r="V93">
        <f t="shared" si="26"/>
        <v>0.22955573738580354</v>
      </c>
      <c r="W93">
        <f t="shared" si="27"/>
        <v>19.061790074771608</v>
      </c>
      <c r="X93">
        <f t="shared" si="28"/>
        <v>18.143567125228394</v>
      </c>
      <c r="Z93">
        <f t="shared" si="20"/>
        <v>5219813200</v>
      </c>
      <c r="AB93">
        <f t="shared" si="15"/>
        <v>350420046.66666669</v>
      </c>
      <c r="AC93">
        <f t="shared" si="16"/>
        <v>0.56281254989844853</v>
      </c>
    </row>
    <row r="94" spans="1:29" x14ac:dyDescent="0.3">
      <c r="A94" s="1">
        <v>41592</v>
      </c>
      <c r="B94">
        <v>18.671785</v>
      </c>
      <c r="C94">
        <v>18.902857000000001</v>
      </c>
      <c r="D94">
        <v>18.638214000000001</v>
      </c>
      <c r="E94">
        <v>18.862857999999999</v>
      </c>
      <c r="F94">
        <v>16.775359999999999</v>
      </c>
      <c r="G94">
        <v>282419200</v>
      </c>
      <c r="I94">
        <f t="shared" si="21"/>
        <v>18.605504637491215</v>
      </c>
      <c r="J94">
        <f t="shared" si="29"/>
        <v>18.378930484283991</v>
      </c>
      <c r="K94">
        <f t="shared" si="30"/>
        <v>0.22657415320722407</v>
      </c>
      <c r="L94">
        <f t="shared" si="14"/>
        <v>0.27089190311718259</v>
      </c>
      <c r="N94">
        <f t="shared" si="17"/>
        <v>0.26892899999999997</v>
      </c>
      <c r="O94">
        <f t="shared" si="18"/>
        <v>0.26892899999999997</v>
      </c>
      <c r="P94">
        <f t="shared" si="19"/>
        <v>0</v>
      </c>
      <c r="Q94">
        <f t="shared" si="22"/>
        <v>9.1939071428570981E-2</v>
      </c>
      <c r="R94">
        <f t="shared" si="23"/>
        <v>8.6326785714285439E-2</v>
      </c>
      <c r="S94">
        <f t="shared" si="24"/>
        <v>51.574133657514693</v>
      </c>
      <c r="U94">
        <f t="shared" si="25"/>
        <v>18.644928650000004</v>
      </c>
      <c r="V94">
        <f t="shared" si="26"/>
        <v>0.19285906942539013</v>
      </c>
      <c r="W94">
        <f t="shared" si="27"/>
        <v>19.030646788850785</v>
      </c>
      <c r="X94">
        <f t="shared" si="28"/>
        <v>18.259210511149224</v>
      </c>
      <c r="Z94">
        <f t="shared" si="20"/>
        <v>5502232400</v>
      </c>
      <c r="AB94">
        <f t="shared" si="15"/>
        <v>349529040</v>
      </c>
      <c r="AC94">
        <f t="shared" si="16"/>
        <v>0.8079992437824336</v>
      </c>
    </row>
    <row r="95" spans="1:29" x14ac:dyDescent="0.3">
      <c r="A95" s="1">
        <v>41593</v>
      </c>
      <c r="B95">
        <v>18.806429000000001</v>
      </c>
      <c r="C95">
        <v>18.896070000000002</v>
      </c>
      <c r="D95">
        <v>18.731787000000001</v>
      </c>
      <c r="E95">
        <v>18.749642999999999</v>
      </c>
      <c r="F95">
        <v>16.674672999999999</v>
      </c>
      <c r="G95">
        <v>317920400</v>
      </c>
      <c r="I95">
        <f t="shared" si="21"/>
        <v>18.627679770184876</v>
      </c>
      <c r="J95">
        <f t="shared" si="29"/>
        <v>18.406390670633325</v>
      </c>
      <c r="K95">
        <f t="shared" si="30"/>
        <v>0.22128909955155152</v>
      </c>
      <c r="L95">
        <f t="shared" si="14"/>
        <v>0.26097134240405639</v>
      </c>
      <c r="N95">
        <f t="shared" si="17"/>
        <v>-0.11321500000000029</v>
      </c>
      <c r="O95">
        <f t="shared" si="18"/>
        <v>0</v>
      </c>
      <c r="P95">
        <f t="shared" si="19"/>
        <v>0.11321500000000029</v>
      </c>
      <c r="Q95">
        <f t="shared" si="22"/>
        <v>8.1939071428571195E-2</v>
      </c>
      <c r="R95">
        <f t="shared" si="23"/>
        <v>9.441357142857118E-2</v>
      </c>
      <c r="S95">
        <f t="shared" si="24"/>
        <v>46.463194484103887</v>
      </c>
      <c r="U95">
        <f t="shared" si="25"/>
        <v>18.673678650000003</v>
      </c>
      <c r="V95">
        <f t="shared" si="26"/>
        <v>0.16080386588831572</v>
      </c>
      <c r="W95">
        <f t="shared" si="27"/>
        <v>18.995286381776634</v>
      </c>
      <c r="X95">
        <f t="shared" si="28"/>
        <v>18.352070918223372</v>
      </c>
      <c r="Z95">
        <f t="shared" si="20"/>
        <v>5184312000</v>
      </c>
      <c r="AB95">
        <f t="shared" si="15"/>
        <v>350757586.66666669</v>
      </c>
      <c r="AC95">
        <f t="shared" si="16"/>
        <v>0.90638210571943334</v>
      </c>
    </row>
    <row r="96" spans="1:29" x14ac:dyDescent="0.3">
      <c r="A96" s="1">
        <v>41596</v>
      </c>
      <c r="B96">
        <v>18.749642999999999</v>
      </c>
      <c r="C96">
        <v>18.828215</v>
      </c>
      <c r="D96">
        <v>18.507142999999999</v>
      </c>
      <c r="E96">
        <v>18.522499</v>
      </c>
      <c r="F96">
        <v>16.472670000000001</v>
      </c>
      <c r="G96">
        <v>244944000</v>
      </c>
      <c r="I96">
        <f t="shared" si="21"/>
        <v>18.611498113233356</v>
      </c>
      <c r="J96">
        <f t="shared" si="29"/>
        <v>18.414991287623447</v>
      </c>
      <c r="K96">
        <f t="shared" si="30"/>
        <v>0.19650682560990873</v>
      </c>
      <c r="L96">
        <f t="shared" si="14"/>
        <v>0.24807843904522686</v>
      </c>
      <c r="N96">
        <f t="shared" si="17"/>
        <v>-0.22714399999999912</v>
      </c>
      <c r="O96">
        <f t="shared" si="18"/>
        <v>0</v>
      </c>
      <c r="P96">
        <f t="shared" si="19"/>
        <v>0.22714399999999912</v>
      </c>
      <c r="Q96">
        <f t="shared" si="22"/>
        <v>8.1939071428571195E-2</v>
      </c>
      <c r="R96">
        <f t="shared" si="23"/>
        <v>7.6964571428571257E-2</v>
      </c>
      <c r="S96">
        <f t="shared" si="24"/>
        <v>51.565256752632202</v>
      </c>
      <c r="U96">
        <f t="shared" si="25"/>
        <v>18.66880355</v>
      </c>
      <c r="V96">
        <f t="shared" si="26"/>
        <v>0.1638072541368282</v>
      </c>
      <c r="W96">
        <f t="shared" si="27"/>
        <v>18.996418058273655</v>
      </c>
      <c r="X96">
        <f t="shared" si="28"/>
        <v>18.341189041726345</v>
      </c>
      <c r="Z96">
        <f t="shared" si="20"/>
        <v>4939368000</v>
      </c>
      <c r="AB96">
        <f t="shared" si="15"/>
        <v>351127793.33333331</v>
      </c>
      <c r="AC96">
        <f t="shared" si="16"/>
        <v>0.69759217199724577</v>
      </c>
    </row>
    <row r="97" spans="1:29" x14ac:dyDescent="0.3">
      <c r="A97" s="1">
        <v>41597</v>
      </c>
      <c r="B97">
        <v>18.536784999999998</v>
      </c>
      <c r="C97">
        <v>18.692142</v>
      </c>
      <c r="D97">
        <v>18.498927999999999</v>
      </c>
      <c r="E97">
        <v>18.555357000000001</v>
      </c>
      <c r="F97">
        <v>16.50189</v>
      </c>
      <c r="G97">
        <v>208938800</v>
      </c>
      <c r="I97">
        <f t="shared" si="21"/>
        <v>18.602861018889765</v>
      </c>
      <c r="J97">
        <f t="shared" si="29"/>
        <v>18.425388747799488</v>
      </c>
      <c r="K97">
        <f t="shared" si="30"/>
        <v>0.17747227109027719</v>
      </c>
      <c r="L97">
        <f t="shared" si="14"/>
        <v>0.23395720545423696</v>
      </c>
      <c r="N97">
        <f t="shared" si="17"/>
        <v>3.2858000000000942E-2</v>
      </c>
      <c r="O97">
        <f t="shared" si="18"/>
        <v>3.2858000000000942E-2</v>
      </c>
      <c r="P97">
        <f t="shared" si="19"/>
        <v>0</v>
      </c>
      <c r="Q97">
        <f t="shared" si="22"/>
        <v>6.3316571428571375E-2</v>
      </c>
      <c r="R97">
        <f t="shared" si="23"/>
        <v>7.6964571428571257E-2</v>
      </c>
      <c r="S97">
        <f t="shared" si="24"/>
        <v>45.135483029996934</v>
      </c>
      <c r="U97">
        <f t="shared" si="25"/>
        <v>18.668232100000004</v>
      </c>
      <c r="V97">
        <f t="shared" si="26"/>
        <v>0.16418165827122685</v>
      </c>
      <c r="W97">
        <f t="shared" si="27"/>
        <v>18.996595416542458</v>
      </c>
      <c r="X97">
        <f t="shared" si="28"/>
        <v>18.33986878345755</v>
      </c>
      <c r="Z97">
        <f t="shared" si="20"/>
        <v>5148306800</v>
      </c>
      <c r="AB97">
        <f t="shared" si="15"/>
        <v>349094013.33333331</v>
      </c>
      <c r="AC97">
        <f t="shared" si="16"/>
        <v>0.59851728193486453</v>
      </c>
    </row>
    <row r="98" spans="1:29" x14ac:dyDescent="0.3">
      <c r="A98" s="1">
        <v>41598</v>
      </c>
      <c r="B98">
        <v>18.543928000000001</v>
      </c>
      <c r="C98">
        <v>18.58643</v>
      </c>
      <c r="D98">
        <v>18.368929000000001</v>
      </c>
      <c r="E98">
        <v>18.392856999999999</v>
      </c>
      <c r="F98">
        <v>16.357375999999999</v>
      </c>
      <c r="G98">
        <v>193916800</v>
      </c>
      <c r="I98">
        <f t="shared" si="21"/>
        <v>18.570552708291341</v>
      </c>
      <c r="J98">
        <f t="shared" si="29"/>
        <v>18.422978988703228</v>
      </c>
      <c r="K98">
        <f t="shared" si="30"/>
        <v>0.14757371958811305</v>
      </c>
      <c r="L98">
        <f t="shared" si="14"/>
        <v>0.21668050828101221</v>
      </c>
      <c r="N98">
        <f t="shared" si="17"/>
        <v>-0.16250000000000142</v>
      </c>
      <c r="O98">
        <f t="shared" si="18"/>
        <v>0</v>
      </c>
      <c r="P98">
        <f t="shared" si="19"/>
        <v>0.16250000000000142</v>
      </c>
      <c r="Q98">
        <f t="shared" si="22"/>
        <v>6.3316571428571375E-2</v>
      </c>
      <c r="R98">
        <f t="shared" si="23"/>
        <v>8.2959357142857168E-2</v>
      </c>
      <c r="S98">
        <f t="shared" si="24"/>
        <v>43.285708077151618</v>
      </c>
      <c r="U98">
        <f t="shared" si="25"/>
        <v>18.6504464</v>
      </c>
      <c r="V98">
        <f t="shared" si="26"/>
        <v>0.17351697649088962</v>
      </c>
      <c r="W98">
        <f t="shared" si="27"/>
        <v>18.997480352981778</v>
      </c>
      <c r="X98">
        <f t="shared" si="28"/>
        <v>18.303412447018221</v>
      </c>
      <c r="Z98">
        <f t="shared" si="20"/>
        <v>4954390000</v>
      </c>
      <c r="AB98">
        <f t="shared" si="15"/>
        <v>345256146.66666669</v>
      </c>
      <c r="AC98">
        <f t="shared" si="16"/>
        <v>0.56166067388575769</v>
      </c>
    </row>
    <row r="99" spans="1:29" x14ac:dyDescent="0.3">
      <c r="A99" s="1">
        <v>41599</v>
      </c>
      <c r="B99">
        <v>18.485714000000002</v>
      </c>
      <c r="C99">
        <v>18.614643000000001</v>
      </c>
      <c r="D99">
        <v>18.345358000000001</v>
      </c>
      <c r="E99">
        <v>18.612143</v>
      </c>
      <c r="F99">
        <v>16.552395000000001</v>
      </c>
      <c r="G99">
        <v>262026800</v>
      </c>
      <c r="I99">
        <f t="shared" si="21"/>
        <v>18.57695121470806</v>
      </c>
      <c r="J99">
        <f t="shared" si="29"/>
        <v>18.436991137688175</v>
      </c>
      <c r="K99">
        <f t="shared" si="30"/>
        <v>0.13996007701988589</v>
      </c>
      <c r="L99">
        <f t="shared" si="14"/>
        <v>0.20133642202878693</v>
      </c>
      <c r="N99">
        <f t="shared" si="17"/>
        <v>0.21928600000000031</v>
      </c>
      <c r="O99">
        <f t="shared" si="18"/>
        <v>0.21928600000000031</v>
      </c>
      <c r="P99">
        <f t="shared" si="19"/>
        <v>0</v>
      </c>
      <c r="Q99">
        <f t="shared" si="22"/>
        <v>7.8979857142857116E-2</v>
      </c>
      <c r="R99">
        <f t="shared" si="23"/>
        <v>7.6148214285714388E-2</v>
      </c>
      <c r="S99">
        <f t="shared" si="24"/>
        <v>50.912679062875654</v>
      </c>
      <c r="U99">
        <f t="shared" si="25"/>
        <v>18.631214249999999</v>
      </c>
      <c r="V99">
        <f t="shared" si="26"/>
        <v>0.15431807131080741</v>
      </c>
      <c r="W99">
        <f t="shared" si="27"/>
        <v>18.939850392621615</v>
      </c>
      <c r="X99">
        <f t="shared" si="28"/>
        <v>18.322578107378384</v>
      </c>
      <c r="Z99">
        <f t="shared" si="20"/>
        <v>5216416800</v>
      </c>
      <c r="AB99">
        <f t="shared" si="15"/>
        <v>344496460</v>
      </c>
      <c r="AC99">
        <f t="shared" si="16"/>
        <v>0.76060810610361573</v>
      </c>
    </row>
    <row r="100" spans="1:29" x14ac:dyDescent="0.3">
      <c r="A100" s="1">
        <v>41600</v>
      </c>
      <c r="B100">
        <v>18.554285</v>
      </c>
      <c r="C100">
        <v>18.648571</v>
      </c>
      <c r="D100">
        <v>18.518929</v>
      </c>
      <c r="E100">
        <v>18.564285000000002</v>
      </c>
      <c r="F100">
        <v>16.509830000000001</v>
      </c>
      <c r="G100">
        <v>223725600</v>
      </c>
      <c r="I100">
        <f t="shared" si="21"/>
        <v>18.575002566291435</v>
      </c>
      <c r="J100">
        <f t="shared" si="29"/>
        <v>18.446420312674238</v>
      </c>
      <c r="K100">
        <f t="shared" si="30"/>
        <v>0.12858225361719633</v>
      </c>
      <c r="L100">
        <f t="shared" si="14"/>
        <v>0.1867855883464688</v>
      </c>
      <c r="N100">
        <f t="shared" si="17"/>
        <v>-4.7857999999997958E-2</v>
      </c>
      <c r="O100">
        <f t="shared" si="18"/>
        <v>0</v>
      </c>
      <c r="P100">
        <f t="shared" si="19"/>
        <v>4.7857999999997958E-2</v>
      </c>
      <c r="Q100">
        <f t="shared" si="22"/>
        <v>6.1837000000000079E-2</v>
      </c>
      <c r="R100">
        <f t="shared" si="23"/>
        <v>7.9566642857142808E-2</v>
      </c>
      <c r="S100">
        <f t="shared" si="24"/>
        <v>43.730839425737209</v>
      </c>
      <c r="U100">
        <f t="shared" si="25"/>
        <v>18.620214199999999</v>
      </c>
      <c r="V100">
        <f t="shared" si="26"/>
        <v>0.15081609405484517</v>
      </c>
      <c r="W100">
        <f t="shared" si="27"/>
        <v>18.921846388109689</v>
      </c>
      <c r="X100">
        <f t="shared" si="28"/>
        <v>18.31858201189031</v>
      </c>
      <c r="Z100">
        <f t="shared" si="20"/>
        <v>4992691200</v>
      </c>
      <c r="AB100">
        <f t="shared" si="15"/>
        <v>344230926.66666669</v>
      </c>
      <c r="AC100">
        <f t="shared" si="16"/>
        <v>0.64992882006979846</v>
      </c>
    </row>
    <row r="101" spans="1:29" x14ac:dyDescent="0.3">
      <c r="A101" s="1">
        <v>41603</v>
      </c>
      <c r="B101">
        <v>18.607856999999999</v>
      </c>
      <c r="C101">
        <v>18.781071000000001</v>
      </c>
      <c r="D101">
        <v>18.607143000000001</v>
      </c>
      <c r="E101">
        <v>18.704999999999998</v>
      </c>
      <c r="F101">
        <v>16.634969999999999</v>
      </c>
      <c r="G101">
        <v>229311600</v>
      </c>
      <c r="I101">
        <f t="shared" si="21"/>
        <v>18.595002171477368</v>
      </c>
      <c r="J101">
        <f t="shared" si="29"/>
        <v>18.465574363587258</v>
      </c>
      <c r="K101">
        <f t="shared" si="30"/>
        <v>0.1294278078901101</v>
      </c>
      <c r="L101">
        <f t="shared" ref="L101:L164" si="31">(K101 * (2/10)) + (L100 * (1 - (2/10)))</f>
        <v>0.17531403225519707</v>
      </c>
      <c r="N101">
        <f t="shared" si="17"/>
        <v>0.14071499999999659</v>
      </c>
      <c r="O101">
        <f t="shared" si="18"/>
        <v>0.14071499999999659</v>
      </c>
      <c r="P101">
        <f t="shared" si="19"/>
        <v>0</v>
      </c>
      <c r="Q101">
        <f t="shared" si="22"/>
        <v>7.188807142857126E-2</v>
      </c>
      <c r="R101">
        <f t="shared" si="23"/>
        <v>7.6250285714285687E-2</v>
      </c>
      <c r="S101">
        <f t="shared" si="24"/>
        <v>48.52765537236661</v>
      </c>
      <c r="U101">
        <f t="shared" si="25"/>
        <v>18.609249899999998</v>
      </c>
      <c r="V101">
        <f t="shared" si="26"/>
        <v>0.13550544995604394</v>
      </c>
      <c r="W101">
        <f t="shared" si="27"/>
        <v>18.880260799912087</v>
      </c>
      <c r="X101">
        <f t="shared" si="28"/>
        <v>18.33823900008791</v>
      </c>
      <c r="Z101">
        <f t="shared" si="20"/>
        <v>5222002800</v>
      </c>
      <c r="AB101">
        <f t="shared" si="15"/>
        <v>343514500</v>
      </c>
      <c r="AC101">
        <f t="shared" si="16"/>
        <v>0.66754562034499276</v>
      </c>
    </row>
    <row r="102" spans="1:29" x14ac:dyDescent="0.3">
      <c r="A102" s="1">
        <v>41604</v>
      </c>
      <c r="B102">
        <v>18.718571000000001</v>
      </c>
      <c r="C102">
        <v>19.147857999999999</v>
      </c>
      <c r="D102">
        <v>18.714286999999999</v>
      </c>
      <c r="E102">
        <v>19.049999</v>
      </c>
      <c r="F102">
        <v>16.941790000000001</v>
      </c>
      <c r="G102">
        <v>401382800</v>
      </c>
      <c r="I102">
        <f t="shared" si="21"/>
        <v>18.665001683557772</v>
      </c>
      <c r="J102">
        <f t="shared" si="29"/>
        <v>18.508865077395612</v>
      </c>
      <c r="K102">
        <f t="shared" si="30"/>
        <v>0.15613660616216052</v>
      </c>
      <c r="L102">
        <f t="shared" si="31"/>
        <v>0.17147854703658977</v>
      </c>
      <c r="N102">
        <f t="shared" si="17"/>
        <v>0.34499900000000139</v>
      </c>
      <c r="O102">
        <f t="shared" si="18"/>
        <v>0.34499900000000139</v>
      </c>
      <c r="P102">
        <f t="shared" si="19"/>
        <v>0</v>
      </c>
      <c r="Q102">
        <f t="shared" si="22"/>
        <v>9.6530857142857071E-2</v>
      </c>
      <c r="R102">
        <f t="shared" si="23"/>
        <v>6.4694214285714119E-2</v>
      </c>
      <c r="S102">
        <f t="shared" si="24"/>
        <v>59.873353621445837</v>
      </c>
      <c r="U102">
        <f t="shared" si="25"/>
        <v>18.63910705</v>
      </c>
      <c r="V102">
        <f t="shared" si="26"/>
        <v>0.1611220451128505</v>
      </c>
      <c r="W102">
        <f t="shared" si="27"/>
        <v>18.961351140225702</v>
      </c>
      <c r="X102">
        <f t="shared" si="28"/>
        <v>18.316862959774298</v>
      </c>
      <c r="Z102">
        <f t="shared" si="20"/>
        <v>5623385600</v>
      </c>
      <c r="AB102">
        <f t="shared" si="15"/>
        <v>344672066.66666669</v>
      </c>
      <c r="AC102">
        <f t="shared" si="16"/>
        <v>1.1645353331988415</v>
      </c>
    </row>
    <row r="103" spans="1:29" x14ac:dyDescent="0.3">
      <c r="A103" s="1">
        <v>41605</v>
      </c>
      <c r="B103">
        <v>19.153929000000002</v>
      </c>
      <c r="C103">
        <v>19.5</v>
      </c>
      <c r="D103">
        <v>19.049999</v>
      </c>
      <c r="E103">
        <v>19.498570999999998</v>
      </c>
      <c r="F103">
        <v>17.340720999999998</v>
      </c>
      <c r="G103">
        <v>363448400</v>
      </c>
      <c r="I103">
        <f t="shared" si="21"/>
        <v>18.793243116856576</v>
      </c>
      <c r="J103">
        <f t="shared" si="29"/>
        <v>18.582176627218161</v>
      </c>
      <c r="K103">
        <f t="shared" si="30"/>
        <v>0.21106648963841579</v>
      </c>
      <c r="L103">
        <f t="shared" si="31"/>
        <v>0.17939613555695499</v>
      </c>
      <c r="N103">
        <f t="shared" si="17"/>
        <v>0.44857199999999864</v>
      </c>
      <c r="O103">
        <f t="shared" si="18"/>
        <v>0.44857199999999864</v>
      </c>
      <c r="P103">
        <f t="shared" si="19"/>
        <v>0</v>
      </c>
      <c r="Q103">
        <f t="shared" si="22"/>
        <v>0.12857171428571412</v>
      </c>
      <c r="R103">
        <f t="shared" si="23"/>
        <v>4.3188999999999922E-2</v>
      </c>
      <c r="S103">
        <f t="shared" si="24"/>
        <v>74.855134842908541</v>
      </c>
      <c r="U103">
        <f t="shared" si="25"/>
        <v>18.676714149999999</v>
      </c>
      <c r="V103">
        <f t="shared" si="26"/>
        <v>0.24678742567405518</v>
      </c>
      <c r="W103">
        <f t="shared" si="27"/>
        <v>19.17028900134811</v>
      </c>
      <c r="X103">
        <f t="shared" si="28"/>
        <v>18.183139298651888</v>
      </c>
      <c r="Z103">
        <f t="shared" si="20"/>
        <v>5986834000</v>
      </c>
      <c r="AB103">
        <f t="shared" si="15"/>
        <v>344978993.33333331</v>
      </c>
      <c r="AC103">
        <f t="shared" si="16"/>
        <v>1.0535377719327412</v>
      </c>
    </row>
    <row r="104" spans="1:29" x14ac:dyDescent="0.3">
      <c r="A104" s="1">
        <v>41607</v>
      </c>
      <c r="B104">
        <v>19.624286999999999</v>
      </c>
      <c r="C104">
        <v>19.940356999999999</v>
      </c>
      <c r="D104">
        <v>19.564644000000001</v>
      </c>
      <c r="E104">
        <v>19.859643999999999</v>
      </c>
      <c r="F104">
        <v>17.661836999999998</v>
      </c>
      <c r="G104">
        <v>318127600</v>
      </c>
      <c r="I104">
        <f t="shared" si="21"/>
        <v>18.957304791186331</v>
      </c>
      <c r="J104">
        <f t="shared" si="29"/>
        <v>18.676803840016813</v>
      </c>
      <c r="K104">
        <f t="shared" si="30"/>
        <v>0.28050095116951823</v>
      </c>
      <c r="L104">
        <f t="shared" si="31"/>
        <v>0.19961709867946764</v>
      </c>
      <c r="N104">
        <f t="shared" si="17"/>
        <v>0.36107300000000109</v>
      </c>
      <c r="O104">
        <f t="shared" si="18"/>
        <v>0.36107300000000109</v>
      </c>
      <c r="P104">
        <f t="shared" si="19"/>
        <v>0</v>
      </c>
      <c r="Q104">
        <f t="shared" si="22"/>
        <v>0.13377578571428547</v>
      </c>
      <c r="R104">
        <f t="shared" si="23"/>
        <v>4.3188999999999922E-2</v>
      </c>
      <c r="S104">
        <f t="shared" si="24"/>
        <v>75.594579551137485</v>
      </c>
      <c r="U104">
        <f t="shared" si="25"/>
        <v>18.736303549999995</v>
      </c>
      <c r="V104">
        <f t="shared" si="26"/>
        <v>0.35681278710052877</v>
      </c>
      <c r="W104">
        <f t="shared" si="27"/>
        <v>19.449929124201052</v>
      </c>
      <c r="X104">
        <f t="shared" si="28"/>
        <v>18.022677975798938</v>
      </c>
      <c r="Z104">
        <f t="shared" si="20"/>
        <v>6304961600</v>
      </c>
      <c r="AB104">
        <f t="shared" si="15"/>
        <v>346341660</v>
      </c>
      <c r="AC104">
        <f t="shared" si="16"/>
        <v>0.9185369152529903</v>
      </c>
    </row>
    <row r="105" spans="1:29" x14ac:dyDescent="0.3">
      <c r="A105" s="1">
        <v>41610</v>
      </c>
      <c r="B105">
        <v>19.928571999999999</v>
      </c>
      <c r="C105">
        <v>20.154641999999999</v>
      </c>
      <c r="D105">
        <v>19.672143999999999</v>
      </c>
      <c r="E105">
        <v>19.686786999999999</v>
      </c>
      <c r="F105">
        <v>17.508106000000002</v>
      </c>
      <c r="G105">
        <v>472544800</v>
      </c>
      <c r="I105">
        <f t="shared" si="21"/>
        <v>19.069532823311512</v>
      </c>
      <c r="J105">
        <f t="shared" si="29"/>
        <v>18.751617407422973</v>
      </c>
      <c r="K105">
        <f t="shared" si="30"/>
        <v>0.31791541588853889</v>
      </c>
      <c r="L105">
        <f t="shared" si="31"/>
        <v>0.22327676212128189</v>
      </c>
      <c r="N105">
        <f t="shared" si="17"/>
        <v>-0.17285700000000048</v>
      </c>
      <c r="O105">
        <f t="shared" si="18"/>
        <v>0</v>
      </c>
      <c r="P105">
        <f t="shared" si="19"/>
        <v>0.17285700000000048</v>
      </c>
      <c r="Q105">
        <f t="shared" si="22"/>
        <v>0.13377578571428547</v>
      </c>
      <c r="R105">
        <f t="shared" si="23"/>
        <v>5.1683857142857094E-2</v>
      </c>
      <c r="S105">
        <f t="shared" si="24"/>
        <v>72.132019480556977</v>
      </c>
      <c r="U105">
        <f t="shared" si="25"/>
        <v>18.792017899999998</v>
      </c>
      <c r="V105">
        <f t="shared" si="26"/>
        <v>0.40992759791100875</v>
      </c>
      <c r="W105">
        <f t="shared" si="27"/>
        <v>19.611873095822016</v>
      </c>
      <c r="X105">
        <f t="shared" si="28"/>
        <v>17.972162704177979</v>
      </c>
      <c r="Z105">
        <f t="shared" si="20"/>
        <v>5832416800</v>
      </c>
      <c r="AB105">
        <f t="shared" si="15"/>
        <v>348225313.33333331</v>
      </c>
      <c r="AC105">
        <f t="shared" si="16"/>
        <v>1.3570087581417833</v>
      </c>
    </row>
    <row r="106" spans="1:29" x14ac:dyDescent="0.3">
      <c r="A106" s="1">
        <v>41611</v>
      </c>
      <c r="B106">
        <v>19.939285000000002</v>
      </c>
      <c r="C106">
        <v>20.227858000000001</v>
      </c>
      <c r="D106">
        <v>19.917142999999999</v>
      </c>
      <c r="E106">
        <v>20.225714</v>
      </c>
      <c r="F106">
        <v>17.987390999999999</v>
      </c>
      <c r="G106">
        <v>450968000</v>
      </c>
      <c r="I106">
        <f t="shared" si="21"/>
        <v>19.247406850494357</v>
      </c>
      <c r="J106">
        <f t="shared" si="29"/>
        <v>18.860809747613864</v>
      </c>
      <c r="K106">
        <f t="shared" si="30"/>
        <v>0.38659710288049354</v>
      </c>
      <c r="L106">
        <f t="shared" si="31"/>
        <v>0.25594083027312425</v>
      </c>
      <c r="N106">
        <f t="shared" si="17"/>
        <v>0.53892700000000104</v>
      </c>
      <c r="O106">
        <f t="shared" si="18"/>
        <v>0.53892700000000104</v>
      </c>
      <c r="P106">
        <f t="shared" si="19"/>
        <v>0</v>
      </c>
      <c r="Q106">
        <f t="shared" si="22"/>
        <v>0.1698214999999999</v>
      </c>
      <c r="R106">
        <f t="shared" si="23"/>
        <v>5.1683857142857094E-2</v>
      </c>
      <c r="S106">
        <f t="shared" si="24"/>
        <v>76.666994509968319</v>
      </c>
      <c r="U106">
        <f t="shared" si="25"/>
        <v>18.862678599999995</v>
      </c>
      <c r="V106">
        <f t="shared" si="26"/>
        <v>0.51555887204211681</v>
      </c>
      <c r="W106">
        <f t="shared" si="27"/>
        <v>19.89379634408423</v>
      </c>
      <c r="X106">
        <f t="shared" si="28"/>
        <v>17.831560855915761</v>
      </c>
      <c r="Z106">
        <f t="shared" si="20"/>
        <v>6283384800</v>
      </c>
      <c r="AB106">
        <f t="shared" si="15"/>
        <v>350063326.66666669</v>
      </c>
      <c r="AC106">
        <f t="shared" si="16"/>
        <v>1.2882469131918397</v>
      </c>
    </row>
    <row r="107" spans="1:29" x14ac:dyDescent="0.3">
      <c r="A107" s="1">
        <v>41612</v>
      </c>
      <c r="B107">
        <v>20.196428000000001</v>
      </c>
      <c r="C107">
        <v>20.328215</v>
      </c>
      <c r="D107">
        <v>20.029285000000002</v>
      </c>
      <c r="E107">
        <v>20.178571999999999</v>
      </c>
      <c r="F107">
        <v>17.945467000000001</v>
      </c>
      <c r="G107">
        <v>377809600</v>
      </c>
      <c r="I107">
        <f t="shared" si="21"/>
        <v>19.390663027341382</v>
      </c>
      <c r="J107">
        <f t="shared" si="29"/>
        <v>18.958421766309133</v>
      </c>
      <c r="K107">
        <f t="shared" si="30"/>
        <v>0.43224126103224947</v>
      </c>
      <c r="L107">
        <f t="shared" si="31"/>
        <v>0.29120091642494933</v>
      </c>
      <c r="N107">
        <f t="shared" si="17"/>
        <v>-4.7142000000000905E-2</v>
      </c>
      <c r="O107">
        <f t="shared" si="18"/>
        <v>0</v>
      </c>
      <c r="P107">
        <f t="shared" si="19"/>
        <v>4.7142000000000905E-2</v>
      </c>
      <c r="Q107">
        <f t="shared" si="22"/>
        <v>0.16823992857142858</v>
      </c>
      <c r="R107">
        <f t="shared" si="23"/>
        <v>5.5051142857142868E-2</v>
      </c>
      <c r="S107">
        <f t="shared" si="24"/>
        <v>75.345569124221271</v>
      </c>
      <c r="U107">
        <f t="shared" si="25"/>
        <v>18.933303649999999</v>
      </c>
      <c r="V107">
        <f t="shared" si="26"/>
        <v>0.58900354281033585</v>
      </c>
      <c r="W107">
        <f t="shared" si="27"/>
        <v>20.11131073562067</v>
      </c>
      <c r="X107">
        <f t="shared" si="28"/>
        <v>17.755296564379329</v>
      </c>
      <c r="Z107">
        <f t="shared" si="20"/>
        <v>5905575200</v>
      </c>
      <c r="AB107">
        <f t="shared" si="15"/>
        <v>343973560</v>
      </c>
      <c r="AC107">
        <f t="shared" si="16"/>
        <v>1.0983681420164968</v>
      </c>
    </row>
    <row r="108" spans="1:29" x14ac:dyDescent="0.3">
      <c r="A108" s="1">
        <v>41613</v>
      </c>
      <c r="B108">
        <v>20.451785999999998</v>
      </c>
      <c r="C108">
        <v>20.540714000000001</v>
      </c>
      <c r="D108">
        <v>20.228929999999998</v>
      </c>
      <c r="E108">
        <v>20.282143000000001</v>
      </c>
      <c r="F108">
        <v>18.037579000000001</v>
      </c>
      <c r="G108">
        <v>447580000</v>
      </c>
      <c r="I108">
        <f t="shared" si="21"/>
        <v>19.527813792365784</v>
      </c>
      <c r="J108">
        <f t="shared" si="29"/>
        <v>19.056475191026976</v>
      </c>
      <c r="K108">
        <f t="shared" si="30"/>
        <v>0.47133860133880745</v>
      </c>
      <c r="L108">
        <f t="shared" si="31"/>
        <v>0.32722845340772094</v>
      </c>
      <c r="N108">
        <f t="shared" si="17"/>
        <v>0.1035710000000023</v>
      </c>
      <c r="O108">
        <f t="shared" si="18"/>
        <v>0.1035710000000023</v>
      </c>
      <c r="P108">
        <f t="shared" si="19"/>
        <v>0</v>
      </c>
      <c r="Q108">
        <f t="shared" si="22"/>
        <v>0.15642864285714303</v>
      </c>
      <c r="R108">
        <f t="shared" si="23"/>
        <v>5.5051142857142868E-2</v>
      </c>
      <c r="S108">
        <f t="shared" si="24"/>
        <v>73.968602875587251</v>
      </c>
      <c r="U108">
        <f t="shared" si="25"/>
        <v>19.017196500000001</v>
      </c>
      <c r="V108">
        <f t="shared" si="26"/>
        <v>0.65225985011101961</v>
      </c>
      <c r="W108">
        <f t="shared" si="27"/>
        <v>20.321716200222038</v>
      </c>
      <c r="X108">
        <f t="shared" si="28"/>
        <v>17.712676799777963</v>
      </c>
      <c r="Z108">
        <f t="shared" si="20"/>
        <v>6353155200</v>
      </c>
      <c r="AB108">
        <f t="shared" si="15"/>
        <v>336454953.33333331</v>
      </c>
      <c r="AC108">
        <f t="shared" si="16"/>
        <v>1.3302820944252012</v>
      </c>
    </row>
    <row r="109" spans="1:29" x14ac:dyDescent="0.3">
      <c r="A109" s="1">
        <v>41614</v>
      </c>
      <c r="B109">
        <v>20.206785</v>
      </c>
      <c r="C109">
        <v>20.241071999999999</v>
      </c>
      <c r="D109">
        <v>19.984643999999999</v>
      </c>
      <c r="E109">
        <v>20.000713000000001</v>
      </c>
      <c r="F109">
        <v>17.787296000000001</v>
      </c>
      <c r="G109">
        <v>344352400</v>
      </c>
      <c r="I109">
        <f t="shared" si="21"/>
        <v>19.6005675166172</v>
      </c>
      <c r="J109">
        <f t="shared" si="29"/>
        <v>19.126418732432384</v>
      </c>
      <c r="K109">
        <f t="shared" si="30"/>
        <v>0.47414878418481621</v>
      </c>
      <c r="L109">
        <f t="shared" si="31"/>
        <v>0.35661251956314005</v>
      </c>
      <c r="N109">
        <f t="shared" si="17"/>
        <v>-0.28143000000000029</v>
      </c>
      <c r="O109">
        <f t="shared" si="18"/>
        <v>0</v>
      </c>
      <c r="P109">
        <f t="shared" si="19"/>
        <v>0.28143000000000029</v>
      </c>
      <c r="Q109">
        <f t="shared" si="22"/>
        <v>0.15642864285714303</v>
      </c>
      <c r="R109">
        <f t="shared" si="23"/>
        <v>6.7066500000000015E-2</v>
      </c>
      <c r="S109">
        <f t="shared" si="24"/>
        <v>69.991965309568911</v>
      </c>
      <c r="U109">
        <f t="shared" si="25"/>
        <v>19.102071500000001</v>
      </c>
      <c r="V109">
        <f t="shared" si="26"/>
        <v>0.66416546117428443</v>
      </c>
      <c r="W109">
        <f t="shared" si="27"/>
        <v>20.430402422348571</v>
      </c>
      <c r="X109">
        <f t="shared" si="28"/>
        <v>17.773740577651431</v>
      </c>
      <c r="Z109">
        <f t="shared" si="20"/>
        <v>6008802800</v>
      </c>
      <c r="AB109">
        <f t="shared" si="15"/>
        <v>335459973.33333331</v>
      </c>
      <c r="AC109">
        <f t="shared" si="16"/>
        <v>1.0265081600594734</v>
      </c>
    </row>
    <row r="110" spans="1:29" x14ac:dyDescent="0.3">
      <c r="A110" s="1">
        <v>41617</v>
      </c>
      <c r="B110">
        <v>20.032143000000001</v>
      </c>
      <c r="C110">
        <v>20.342141999999999</v>
      </c>
      <c r="D110">
        <v>20.032143000000001</v>
      </c>
      <c r="E110">
        <v>20.229642999999999</v>
      </c>
      <c r="F110">
        <v>17.990884999999999</v>
      </c>
      <c r="G110">
        <v>320493600</v>
      </c>
      <c r="I110">
        <f t="shared" si="21"/>
        <v>19.697348360214551</v>
      </c>
      <c r="J110">
        <f t="shared" si="29"/>
        <v>19.208139048548507</v>
      </c>
      <c r="K110">
        <f t="shared" si="30"/>
        <v>0.48920931166604475</v>
      </c>
      <c r="L110">
        <f t="shared" si="31"/>
        <v>0.383131877983721</v>
      </c>
      <c r="N110">
        <f t="shared" si="17"/>
        <v>0.2289299999999983</v>
      </c>
      <c r="O110">
        <f t="shared" si="18"/>
        <v>0.2289299999999983</v>
      </c>
      <c r="P110">
        <f t="shared" si="19"/>
        <v>0</v>
      </c>
      <c r="Q110">
        <f t="shared" si="22"/>
        <v>0.17278078571428576</v>
      </c>
      <c r="R110">
        <f t="shared" si="23"/>
        <v>5.0841928571428649E-2</v>
      </c>
      <c r="S110">
        <f t="shared" si="24"/>
        <v>77.264416660970397</v>
      </c>
      <c r="U110">
        <f t="shared" si="25"/>
        <v>19.183982199999999</v>
      </c>
      <c r="V110">
        <f t="shared" si="26"/>
        <v>0.69637596403283475</v>
      </c>
      <c r="W110">
        <f t="shared" si="27"/>
        <v>20.57673412806567</v>
      </c>
      <c r="X110">
        <f t="shared" si="28"/>
        <v>17.791230271934328</v>
      </c>
      <c r="Z110">
        <f t="shared" si="20"/>
        <v>6329296400</v>
      </c>
      <c r="AB110">
        <f t="shared" si="15"/>
        <v>335820940</v>
      </c>
      <c r="AC110">
        <f t="shared" si="16"/>
        <v>0.95435859360050623</v>
      </c>
    </row>
    <row r="111" spans="1:29" x14ac:dyDescent="0.3">
      <c r="A111" s="1">
        <v>41618</v>
      </c>
      <c r="B111">
        <v>20.127856999999999</v>
      </c>
      <c r="C111">
        <v>20.281428999999999</v>
      </c>
      <c r="D111">
        <v>20.042856</v>
      </c>
      <c r="E111">
        <v>20.198214</v>
      </c>
      <c r="F111">
        <v>17.962944</v>
      </c>
      <c r="G111">
        <v>278269600</v>
      </c>
      <c r="I111">
        <f t="shared" si="21"/>
        <v>19.774404612489239</v>
      </c>
      <c r="J111">
        <f t="shared" si="29"/>
        <v>19.281477933841209</v>
      </c>
      <c r="K111">
        <f t="shared" si="30"/>
        <v>0.49292667864802908</v>
      </c>
      <c r="L111">
        <f t="shared" si="31"/>
        <v>0.40509083811658264</v>
      </c>
      <c r="N111">
        <f t="shared" si="17"/>
        <v>-3.1428999999999263E-2</v>
      </c>
      <c r="O111">
        <f t="shared" si="18"/>
        <v>0</v>
      </c>
      <c r="P111">
        <f t="shared" si="19"/>
        <v>3.1428999999999263E-2</v>
      </c>
      <c r="Q111">
        <f t="shared" si="22"/>
        <v>0.17043378571428569</v>
      </c>
      <c r="R111">
        <f t="shared" si="23"/>
        <v>5.3086857142857165E-2</v>
      </c>
      <c r="S111">
        <f t="shared" si="24"/>
        <v>76.249684832561002</v>
      </c>
      <c r="U111">
        <f t="shared" si="25"/>
        <v>19.267017900000003</v>
      </c>
      <c r="V111">
        <f t="shared" si="26"/>
        <v>0.71314858288360217</v>
      </c>
      <c r="W111">
        <f t="shared" si="27"/>
        <v>20.693315065767209</v>
      </c>
      <c r="X111">
        <f t="shared" si="28"/>
        <v>17.840720734232796</v>
      </c>
      <c r="Z111">
        <f t="shared" si="20"/>
        <v>6051026800</v>
      </c>
      <c r="AB111">
        <f t="shared" si="15"/>
        <v>331396986.66666669</v>
      </c>
      <c r="AC111">
        <f t="shared" si="16"/>
        <v>0.8396865728893772</v>
      </c>
    </row>
    <row r="112" spans="1:29" x14ac:dyDescent="0.3">
      <c r="A112" s="1">
        <v>41619</v>
      </c>
      <c r="B112">
        <v>20.25</v>
      </c>
      <c r="C112">
        <v>20.391787000000001</v>
      </c>
      <c r="D112">
        <v>19.98893</v>
      </c>
      <c r="E112">
        <v>20.048570999999999</v>
      </c>
      <c r="F112">
        <v>17.829854999999998</v>
      </c>
      <c r="G112">
        <v>359718800</v>
      </c>
      <c r="I112">
        <f t="shared" si="21"/>
        <v>19.816584056721663</v>
      </c>
      <c r="J112">
        <f t="shared" si="29"/>
        <v>19.338299642445563</v>
      </c>
      <c r="K112">
        <f t="shared" si="30"/>
        <v>0.47828441427610002</v>
      </c>
      <c r="L112">
        <f t="shared" si="31"/>
        <v>0.41972955334848616</v>
      </c>
      <c r="N112">
        <f t="shared" si="17"/>
        <v>-0.14964300000000108</v>
      </c>
      <c r="O112">
        <f t="shared" si="18"/>
        <v>0</v>
      </c>
      <c r="P112">
        <f t="shared" si="19"/>
        <v>0.14964300000000108</v>
      </c>
      <c r="Q112">
        <f t="shared" si="22"/>
        <v>0.17043378571428569</v>
      </c>
      <c r="R112">
        <f t="shared" si="23"/>
        <v>5.21685E-2</v>
      </c>
      <c r="S112">
        <f t="shared" si="24"/>
        <v>76.564256816769941</v>
      </c>
      <c r="U112">
        <f t="shared" si="25"/>
        <v>19.340857100000001</v>
      </c>
      <c r="V112">
        <f t="shared" si="26"/>
        <v>0.71379453346358024</v>
      </c>
      <c r="W112">
        <f t="shared" si="27"/>
        <v>20.768446166927163</v>
      </c>
      <c r="X112">
        <f t="shared" si="28"/>
        <v>17.913268033072839</v>
      </c>
      <c r="Z112">
        <f t="shared" si="20"/>
        <v>5691308000</v>
      </c>
      <c r="AB112">
        <f t="shared" si="15"/>
        <v>330735953.33333331</v>
      </c>
      <c r="AC112">
        <f t="shared" si="16"/>
        <v>1.0876313759497935</v>
      </c>
    </row>
    <row r="113" spans="1:29" x14ac:dyDescent="0.3">
      <c r="A113" s="1">
        <v>41620</v>
      </c>
      <c r="B113">
        <v>20.076429000000001</v>
      </c>
      <c r="C113">
        <v>20.190714</v>
      </c>
      <c r="D113">
        <v>20.001072000000001</v>
      </c>
      <c r="E113">
        <v>20.019285</v>
      </c>
      <c r="F113">
        <v>17.803813999999999</v>
      </c>
      <c r="G113">
        <v>262290000</v>
      </c>
      <c r="I113">
        <f t="shared" si="21"/>
        <v>19.847768817226022</v>
      </c>
      <c r="J113">
        <f t="shared" si="29"/>
        <v>19.388743002264409</v>
      </c>
      <c r="K113">
        <f t="shared" si="30"/>
        <v>0.45902581496161332</v>
      </c>
      <c r="L113">
        <f t="shared" si="31"/>
        <v>0.42758880567111163</v>
      </c>
      <c r="N113">
        <f t="shared" si="17"/>
        <v>-2.9285999999999035E-2</v>
      </c>
      <c r="O113">
        <f t="shared" si="18"/>
        <v>0</v>
      </c>
      <c r="P113">
        <f t="shared" si="19"/>
        <v>2.9285999999999035E-2</v>
      </c>
      <c r="Q113">
        <f t="shared" si="22"/>
        <v>0.15477049999999995</v>
      </c>
      <c r="R113">
        <f t="shared" si="23"/>
        <v>5.4260357142857076E-2</v>
      </c>
      <c r="S113">
        <f t="shared" si="24"/>
        <v>74.041939125870698</v>
      </c>
      <c r="U113">
        <f t="shared" si="25"/>
        <v>19.412124900000006</v>
      </c>
      <c r="V113">
        <f t="shared" si="26"/>
        <v>0.70678262438467609</v>
      </c>
      <c r="W113">
        <f t="shared" si="27"/>
        <v>20.825690148769358</v>
      </c>
      <c r="X113">
        <f t="shared" si="28"/>
        <v>17.998559651230654</v>
      </c>
      <c r="Z113">
        <f t="shared" si="20"/>
        <v>5429018000</v>
      </c>
      <c r="AB113">
        <f t="shared" si="15"/>
        <v>327493086.66666669</v>
      </c>
      <c r="AC113">
        <f t="shared" si="16"/>
        <v>0.80090240276420688</v>
      </c>
    </row>
    <row r="114" spans="1:29" x14ac:dyDescent="0.3">
      <c r="A114" s="1">
        <v>41621</v>
      </c>
      <c r="B114">
        <v>20.101786000000001</v>
      </c>
      <c r="C114">
        <v>20.102858000000001</v>
      </c>
      <c r="D114">
        <v>19.77393</v>
      </c>
      <c r="E114">
        <v>19.801071</v>
      </c>
      <c r="F114">
        <v>17.609745</v>
      </c>
      <c r="G114">
        <v>332822000</v>
      </c>
      <c r="I114">
        <f t="shared" si="21"/>
        <v>19.840584537652788</v>
      </c>
      <c r="J114">
        <f t="shared" si="29"/>
        <v>19.41928581691149</v>
      </c>
      <c r="K114">
        <f t="shared" si="30"/>
        <v>0.42129872074129793</v>
      </c>
      <c r="L114">
        <f t="shared" si="31"/>
        <v>0.4263307886851489</v>
      </c>
      <c r="N114">
        <f t="shared" si="17"/>
        <v>-0.21821399999999969</v>
      </c>
      <c r="O114">
        <f t="shared" si="18"/>
        <v>0</v>
      </c>
      <c r="P114">
        <f t="shared" si="19"/>
        <v>0.21821399999999969</v>
      </c>
      <c r="Q114">
        <f t="shared" si="22"/>
        <v>0.15477049999999995</v>
      </c>
      <c r="R114">
        <f t="shared" si="23"/>
        <v>6.6428642857142908E-2</v>
      </c>
      <c r="S114">
        <f t="shared" si="24"/>
        <v>69.968851597203269</v>
      </c>
      <c r="U114">
        <f t="shared" si="25"/>
        <v>19.459035550000003</v>
      </c>
      <c r="V114">
        <f t="shared" si="26"/>
        <v>0.69987164259751777</v>
      </c>
      <c r="W114">
        <f t="shared" si="27"/>
        <v>20.858778835195039</v>
      </c>
      <c r="X114">
        <f t="shared" si="28"/>
        <v>18.059292264804967</v>
      </c>
      <c r="Z114">
        <f t="shared" si="20"/>
        <v>5096196000</v>
      </c>
      <c r="AB114">
        <f t="shared" si="15"/>
        <v>326297766.66666669</v>
      </c>
      <c r="AC114">
        <f t="shared" si="16"/>
        <v>1.0199947226117494</v>
      </c>
    </row>
    <row r="115" spans="1:29" x14ac:dyDescent="0.3">
      <c r="A115" s="1">
        <v>41624</v>
      </c>
      <c r="B115">
        <v>19.822144000000002</v>
      </c>
      <c r="C115">
        <v>20.094286</v>
      </c>
      <c r="D115">
        <v>19.821787</v>
      </c>
      <c r="E115">
        <v>19.910713000000001</v>
      </c>
      <c r="F115">
        <v>17.707253000000001</v>
      </c>
      <c r="G115">
        <v>282592800</v>
      </c>
      <c r="I115">
        <f t="shared" si="21"/>
        <v>19.851373531860052</v>
      </c>
      <c r="J115">
        <f t="shared" si="29"/>
        <v>19.4556878304736</v>
      </c>
      <c r="K115">
        <f t="shared" si="30"/>
        <v>0.39568570138645143</v>
      </c>
      <c r="L115">
        <f t="shared" si="31"/>
        <v>0.42020177122540942</v>
      </c>
      <c r="N115">
        <f t="shared" si="17"/>
        <v>0.10964200000000091</v>
      </c>
      <c r="O115">
        <f t="shared" si="18"/>
        <v>0.10964200000000091</v>
      </c>
      <c r="P115">
        <f t="shared" si="19"/>
        <v>0</v>
      </c>
      <c r="Q115">
        <f t="shared" si="22"/>
        <v>0.15255100000000027</v>
      </c>
      <c r="R115">
        <f t="shared" si="23"/>
        <v>6.6428642857142908E-2</v>
      </c>
      <c r="S115">
        <f t="shared" si="24"/>
        <v>69.664466527384334</v>
      </c>
      <c r="U115">
        <f t="shared" si="25"/>
        <v>19.517089049999999</v>
      </c>
      <c r="V115">
        <f t="shared" si="26"/>
        <v>0.68665045233513644</v>
      </c>
      <c r="W115">
        <f t="shared" si="27"/>
        <v>20.890389954670272</v>
      </c>
      <c r="X115">
        <f t="shared" si="28"/>
        <v>18.143788145329726</v>
      </c>
      <c r="Z115">
        <f t="shared" si="20"/>
        <v>5378788800</v>
      </c>
      <c r="AB115">
        <f t="shared" si="15"/>
        <v>319352600</v>
      </c>
      <c r="AC115">
        <f t="shared" si="16"/>
        <v>0.88489274864209655</v>
      </c>
    </row>
    <row r="116" spans="1:29" x14ac:dyDescent="0.3">
      <c r="A116" s="1">
        <v>41625</v>
      </c>
      <c r="B116">
        <v>19.850356999999999</v>
      </c>
      <c r="C116">
        <v>19.98</v>
      </c>
      <c r="D116">
        <v>19.763570999999999</v>
      </c>
      <c r="E116">
        <v>19.821072000000001</v>
      </c>
      <c r="F116">
        <v>17.627533</v>
      </c>
      <c r="G116">
        <v>229902400</v>
      </c>
      <c r="I116">
        <f t="shared" si="21"/>
        <v>19.846711757727739</v>
      </c>
      <c r="J116">
        <f t="shared" si="29"/>
        <v>19.48275332451259</v>
      </c>
      <c r="K116">
        <f t="shared" si="30"/>
        <v>0.36395843321514931</v>
      </c>
      <c r="L116">
        <f t="shared" si="31"/>
        <v>0.40895310362335741</v>
      </c>
      <c r="N116">
        <f t="shared" si="17"/>
        <v>-8.9641000000000304E-2</v>
      </c>
      <c r="O116">
        <f t="shared" si="18"/>
        <v>0</v>
      </c>
      <c r="P116">
        <f t="shared" si="19"/>
        <v>8.9641000000000304E-2</v>
      </c>
      <c r="Q116">
        <f t="shared" si="22"/>
        <v>0.12790821428571444</v>
      </c>
      <c r="R116">
        <f t="shared" si="23"/>
        <v>7.2831571428571509E-2</v>
      </c>
      <c r="S116">
        <f t="shared" si="24"/>
        <v>63.71841726869576</v>
      </c>
      <c r="U116">
        <f t="shared" si="25"/>
        <v>19.582017700000002</v>
      </c>
      <c r="V116">
        <f t="shared" si="26"/>
        <v>0.64994840365817508</v>
      </c>
      <c r="W116">
        <f t="shared" si="27"/>
        <v>20.881914507316353</v>
      </c>
      <c r="X116">
        <f t="shared" si="28"/>
        <v>18.28212089268365</v>
      </c>
      <c r="Z116">
        <f t="shared" si="20"/>
        <v>5148886400</v>
      </c>
      <c r="AB116">
        <f t="shared" si="15"/>
        <v>310482526.66666669</v>
      </c>
      <c r="AC116">
        <f t="shared" si="16"/>
        <v>0.74046807872966935</v>
      </c>
    </row>
    <row r="117" spans="1:29" x14ac:dyDescent="0.3">
      <c r="A117" s="1">
        <v>41626</v>
      </c>
      <c r="B117">
        <v>19.632142999999999</v>
      </c>
      <c r="C117">
        <v>19.694642999999999</v>
      </c>
      <c r="D117">
        <v>19.242857000000001</v>
      </c>
      <c r="E117">
        <v>19.670356999999999</v>
      </c>
      <c r="F117">
        <v>17.493497999999999</v>
      </c>
      <c r="G117">
        <v>565863200</v>
      </c>
      <c r="I117">
        <f t="shared" si="21"/>
        <v>19.819580256538856</v>
      </c>
      <c r="J117">
        <f t="shared" si="29"/>
        <v>19.496649893067211</v>
      </c>
      <c r="K117">
        <f t="shared" si="30"/>
        <v>0.32293036347164517</v>
      </c>
      <c r="L117">
        <f t="shared" si="31"/>
        <v>0.39174855559301497</v>
      </c>
      <c r="N117">
        <f t="shared" si="17"/>
        <v>-0.15071500000000171</v>
      </c>
      <c r="O117">
        <f t="shared" si="18"/>
        <v>0</v>
      </c>
      <c r="P117">
        <f t="shared" si="19"/>
        <v>0.15071500000000171</v>
      </c>
      <c r="Q117">
        <f t="shared" si="22"/>
        <v>9.5867357142857407E-2</v>
      </c>
      <c r="R117">
        <f t="shared" si="23"/>
        <v>8.3596928571428766E-2</v>
      </c>
      <c r="S117">
        <f t="shared" si="24"/>
        <v>53.418626865671655</v>
      </c>
      <c r="U117">
        <f t="shared" si="25"/>
        <v>19.637767700000001</v>
      </c>
      <c r="V117">
        <f t="shared" si="26"/>
        <v>0.60581634747488466</v>
      </c>
      <c r="W117">
        <f t="shared" si="27"/>
        <v>20.849400394949772</v>
      </c>
      <c r="X117">
        <f t="shared" si="28"/>
        <v>18.426135005050231</v>
      </c>
      <c r="Z117">
        <f t="shared" si="20"/>
        <v>4583023200</v>
      </c>
      <c r="AB117">
        <f t="shared" si="15"/>
        <v>313841173.33333331</v>
      </c>
      <c r="AC117">
        <f t="shared" si="16"/>
        <v>1.8030241028922995</v>
      </c>
    </row>
    <row r="118" spans="1:29" x14ac:dyDescent="0.3">
      <c r="A118" s="1">
        <v>41627</v>
      </c>
      <c r="B118">
        <v>19.625</v>
      </c>
      <c r="C118">
        <v>19.642856999999999</v>
      </c>
      <c r="D118">
        <v>19.418928000000001</v>
      </c>
      <c r="E118">
        <v>19.445</v>
      </c>
      <c r="F118">
        <v>17.293077</v>
      </c>
      <c r="G118">
        <v>320308800</v>
      </c>
      <c r="I118">
        <f t="shared" si="21"/>
        <v>19.761952524763647</v>
      </c>
      <c r="J118">
        <f t="shared" si="29"/>
        <v>19.492823975062233</v>
      </c>
      <c r="K118">
        <f t="shared" si="30"/>
        <v>0.26912854970141353</v>
      </c>
      <c r="L118">
        <f t="shared" si="31"/>
        <v>0.3672245544146947</v>
      </c>
      <c r="N118">
        <f t="shared" si="17"/>
        <v>-0.22535699999999892</v>
      </c>
      <c r="O118">
        <f t="shared" si="18"/>
        <v>0</v>
      </c>
      <c r="P118">
        <f t="shared" si="19"/>
        <v>0.22535699999999892</v>
      </c>
      <c r="Q118">
        <f t="shared" si="22"/>
        <v>7.0076428571428748E-2</v>
      </c>
      <c r="R118">
        <f t="shared" si="23"/>
        <v>9.9693857142857265E-2</v>
      </c>
      <c r="S118">
        <f t="shared" si="24"/>
        <v>41.277204828036567</v>
      </c>
      <c r="U118">
        <f t="shared" si="25"/>
        <v>19.690374850000001</v>
      </c>
      <c r="V118">
        <f t="shared" si="26"/>
        <v>0.53722785798590866</v>
      </c>
      <c r="W118">
        <f t="shared" si="27"/>
        <v>20.76483056597182</v>
      </c>
      <c r="X118">
        <f t="shared" si="28"/>
        <v>18.615919134028182</v>
      </c>
      <c r="Z118">
        <f t="shared" si="20"/>
        <v>4262714400</v>
      </c>
      <c r="AB118">
        <f t="shared" si="15"/>
        <v>313897033.33333331</v>
      </c>
      <c r="AC118">
        <f t="shared" si="16"/>
        <v>1.0204263372564528</v>
      </c>
    </row>
    <row r="119" spans="1:29" x14ac:dyDescent="0.3">
      <c r="A119" s="1">
        <v>41628</v>
      </c>
      <c r="B119">
        <v>19.479642999999999</v>
      </c>
      <c r="C119">
        <v>19.700357</v>
      </c>
      <c r="D119">
        <v>19.457857000000001</v>
      </c>
      <c r="E119">
        <v>19.607856999999999</v>
      </c>
      <c r="F119">
        <v>17.437908</v>
      </c>
      <c r="G119">
        <v>436413600</v>
      </c>
      <c r="I119">
        <f t="shared" si="21"/>
        <v>19.738245520953853</v>
      </c>
      <c r="J119">
        <f t="shared" si="29"/>
        <v>19.501344939872435</v>
      </c>
      <c r="K119">
        <f t="shared" si="30"/>
        <v>0.23690058108141798</v>
      </c>
      <c r="L119">
        <f t="shared" si="31"/>
        <v>0.34115975974803936</v>
      </c>
      <c r="N119">
        <f t="shared" si="17"/>
        <v>0.16285699999999892</v>
      </c>
      <c r="O119">
        <f t="shared" si="18"/>
        <v>0.16285699999999892</v>
      </c>
      <c r="P119">
        <f t="shared" si="19"/>
        <v>0</v>
      </c>
      <c r="Q119">
        <f t="shared" si="22"/>
        <v>8.1709071428571534E-2</v>
      </c>
      <c r="R119">
        <f t="shared" si="23"/>
        <v>8.7346928571428659E-2</v>
      </c>
      <c r="S119">
        <f t="shared" si="24"/>
        <v>48.332547456802146</v>
      </c>
      <c r="U119">
        <f t="shared" si="25"/>
        <v>19.740160550000002</v>
      </c>
      <c r="V119">
        <f t="shared" si="26"/>
        <v>0.47785606528780983</v>
      </c>
      <c r="W119">
        <f t="shared" si="27"/>
        <v>20.695872680575622</v>
      </c>
      <c r="X119">
        <f t="shared" si="28"/>
        <v>18.784448419424383</v>
      </c>
      <c r="Z119">
        <f t="shared" si="20"/>
        <v>4699128000</v>
      </c>
      <c r="AB119">
        <f t="shared" si="15"/>
        <v>317216900</v>
      </c>
      <c r="AC119">
        <f t="shared" si="16"/>
        <v>1.3757577228703768</v>
      </c>
    </row>
    <row r="120" spans="1:29" x14ac:dyDescent="0.3">
      <c r="A120" s="1">
        <v>41631</v>
      </c>
      <c r="B120">
        <v>20.285713000000001</v>
      </c>
      <c r="C120">
        <v>20.382856</v>
      </c>
      <c r="D120">
        <v>20.098572000000001</v>
      </c>
      <c r="E120">
        <v>20.360357</v>
      </c>
      <c r="F120">
        <v>18.107137999999999</v>
      </c>
      <c r="G120">
        <v>501306400</v>
      </c>
      <c r="I120">
        <f t="shared" si="21"/>
        <v>19.833954979268643</v>
      </c>
      <c r="J120">
        <f t="shared" si="29"/>
        <v>19.564975462844849</v>
      </c>
      <c r="K120">
        <f t="shared" si="30"/>
        <v>0.26897951642379425</v>
      </c>
      <c r="L120">
        <f t="shared" si="31"/>
        <v>0.32672371108319037</v>
      </c>
      <c r="N120">
        <f t="shared" si="17"/>
        <v>0.75250000000000128</v>
      </c>
      <c r="O120">
        <f t="shared" si="18"/>
        <v>0.75250000000000128</v>
      </c>
      <c r="P120">
        <f t="shared" si="19"/>
        <v>0</v>
      </c>
      <c r="Q120">
        <f t="shared" si="22"/>
        <v>9.6964285714285836E-2</v>
      </c>
      <c r="R120">
        <f t="shared" si="23"/>
        <v>8.7346928571428659E-2</v>
      </c>
      <c r="S120">
        <f t="shared" si="24"/>
        <v>52.608999452401356</v>
      </c>
      <c r="U120">
        <f t="shared" si="25"/>
        <v>19.829964150000002</v>
      </c>
      <c r="V120">
        <f t="shared" si="26"/>
        <v>0.41277081889909295</v>
      </c>
      <c r="W120">
        <f t="shared" si="27"/>
        <v>20.655505787798187</v>
      </c>
      <c r="X120">
        <f t="shared" si="28"/>
        <v>19.004422512201817</v>
      </c>
      <c r="Z120">
        <f t="shared" si="20"/>
        <v>5200434400</v>
      </c>
      <c r="AB120">
        <f t="shared" si="15"/>
        <v>321771333.33333331</v>
      </c>
      <c r="AC120">
        <f t="shared" si="16"/>
        <v>1.557958550274833</v>
      </c>
    </row>
    <row r="121" spans="1:29" x14ac:dyDescent="0.3">
      <c r="A121" s="1">
        <v>41632</v>
      </c>
      <c r="B121">
        <v>20.353214000000001</v>
      </c>
      <c r="C121">
        <v>20.424285999999999</v>
      </c>
      <c r="D121">
        <v>20.215357000000001</v>
      </c>
      <c r="E121">
        <v>20.27393</v>
      </c>
      <c r="F121">
        <v>18.030279</v>
      </c>
      <c r="G121">
        <v>167554800</v>
      </c>
      <c r="I121">
        <f t="shared" si="21"/>
        <v>19.901643443996544</v>
      </c>
      <c r="J121">
        <f t="shared" si="29"/>
        <v>19.617490613745229</v>
      </c>
      <c r="K121">
        <f t="shared" si="30"/>
        <v>0.28415283025131544</v>
      </c>
      <c r="L121">
        <f t="shared" si="31"/>
        <v>0.31820953491681542</v>
      </c>
      <c r="N121">
        <f t="shared" si="17"/>
        <v>-8.6427000000000476E-2</v>
      </c>
      <c r="O121">
        <f t="shared" si="18"/>
        <v>0</v>
      </c>
      <c r="P121">
        <f t="shared" si="19"/>
        <v>8.6427000000000476E-2</v>
      </c>
      <c r="Q121">
        <f t="shared" si="22"/>
        <v>9.6964285714285836E-2</v>
      </c>
      <c r="R121">
        <f t="shared" si="23"/>
        <v>9.0153000000000053E-2</v>
      </c>
      <c r="S121">
        <f t="shared" si="24"/>
        <v>51.820057855233671</v>
      </c>
      <c r="U121">
        <f t="shared" si="25"/>
        <v>19.908410650000004</v>
      </c>
      <c r="V121">
        <f t="shared" si="26"/>
        <v>0.33287229147441466</v>
      </c>
      <c r="W121">
        <f t="shared" si="27"/>
        <v>20.574155232948833</v>
      </c>
      <c r="X121">
        <f t="shared" si="28"/>
        <v>19.242666067051175</v>
      </c>
      <c r="Z121">
        <f t="shared" si="20"/>
        <v>5032879600</v>
      </c>
      <c r="AB121">
        <f t="shared" si="15"/>
        <v>320227973.33333331</v>
      </c>
      <c r="AC121">
        <f t="shared" si="16"/>
        <v>0.52323598796157644</v>
      </c>
    </row>
    <row r="122" spans="1:29" x14ac:dyDescent="0.3">
      <c r="A122" s="1">
        <v>41634</v>
      </c>
      <c r="B122">
        <v>20.289286000000001</v>
      </c>
      <c r="C122">
        <v>20.339286999999999</v>
      </c>
      <c r="D122">
        <v>20.120714</v>
      </c>
      <c r="E122">
        <v>20.139285999999998</v>
      </c>
      <c r="F122">
        <v>17.910526000000001</v>
      </c>
      <c r="G122">
        <v>204008000</v>
      </c>
      <c r="I122">
        <f t="shared" si="21"/>
        <v>19.938203837227842</v>
      </c>
      <c r="J122">
        <f t="shared" si="29"/>
        <v>19.656142123838176</v>
      </c>
      <c r="K122">
        <f t="shared" si="30"/>
        <v>0.28206171338966612</v>
      </c>
      <c r="L122">
        <f t="shared" si="31"/>
        <v>0.31097997061138555</v>
      </c>
      <c r="N122">
        <f t="shared" si="17"/>
        <v>-0.13464400000000154</v>
      </c>
      <c r="O122">
        <f t="shared" si="18"/>
        <v>0</v>
      </c>
      <c r="P122">
        <f t="shared" si="19"/>
        <v>0.13464400000000154</v>
      </c>
      <c r="Q122">
        <f t="shared" si="22"/>
        <v>8.95663571428571E-2</v>
      </c>
      <c r="R122">
        <f t="shared" si="23"/>
        <v>9.9770428571428732E-2</v>
      </c>
      <c r="S122">
        <f t="shared" si="24"/>
        <v>47.305311962998609</v>
      </c>
      <c r="U122">
        <f t="shared" si="25"/>
        <v>19.962875000000007</v>
      </c>
      <c r="V122">
        <f t="shared" si="26"/>
        <v>0.27140235873993457</v>
      </c>
      <c r="W122">
        <f t="shared" si="27"/>
        <v>20.505679717479875</v>
      </c>
      <c r="X122">
        <f t="shared" si="28"/>
        <v>19.42007028252014</v>
      </c>
      <c r="Z122">
        <f t="shared" si="20"/>
        <v>4828871600</v>
      </c>
      <c r="AB122">
        <f t="shared" si="15"/>
        <v>317730046.66666669</v>
      </c>
      <c r="AC122">
        <f t="shared" si="16"/>
        <v>0.6420796589440172</v>
      </c>
    </row>
    <row r="123" spans="1:29" x14ac:dyDescent="0.3">
      <c r="A123" s="1">
        <v>41635</v>
      </c>
      <c r="B123">
        <v>20.136429</v>
      </c>
      <c r="C123">
        <v>20.157499000000001</v>
      </c>
      <c r="D123">
        <v>19.982143000000001</v>
      </c>
      <c r="E123">
        <v>20.003214</v>
      </c>
      <c r="F123">
        <v>17.789515000000002</v>
      </c>
      <c r="G123">
        <v>225884400</v>
      </c>
      <c r="I123">
        <f t="shared" si="21"/>
        <v>19.948205400731251</v>
      </c>
      <c r="J123">
        <f t="shared" si="29"/>
        <v>19.681851151702016</v>
      </c>
      <c r="K123">
        <f t="shared" si="30"/>
        <v>0.26635424902923432</v>
      </c>
      <c r="L123">
        <f t="shared" si="31"/>
        <v>0.30205482629495528</v>
      </c>
      <c r="N123">
        <f t="shared" si="17"/>
        <v>-0.13607199999999864</v>
      </c>
      <c r="O123">
        <f t="shared" si="18"/>
        <v>0</v>
      </c>
      <c r="P123">
        <f t="shared" si="19"/>
        <v>0.13607199999999864</v>
      </c>
      <c r="Q123">
        <f t="shared" si="22"/>
        <v>8.95663571428571E-2</v>
      </c>
      <c r="R123">
        <f t="shared" si="23"/>
        <v>8.9387714285714334E-2</v>
      </c>
      <c r="S123">
        <f t="shared" si="24"/>
        <v>50.049913046324306</v>
      </c>
      <c r="U123">
        <f t="shared" si="25"/>
        <v>19.988107150000005</v>
      </c>
      <c r="V123">
        <f t="shared" si="26"/>
        <v>0.24964981566431718</v>
      </c>
      <c r="W123">
        <f t="shared" si="27"/>
        <v>20.487406781328637</v>
      </c>
      <c r="X123">
        <f t="shared" si="28"/>
        <v>19.488807518671372</v>
      </c>
      <c r="Z123">
        <f t="shared" si="20"/>
        <v>4602987200</v>
      </c>
      <c r="AB123">
        <f t="shared" si="15"/>
        <v>316675053.33333331</v>
      </c>
      <c r="AC123">
        <f t="shared" si="16"/>
        <v>0.71330026670030511</v>
      </c>
    </row>
    <row r="124" spans="1:29" x14ac:dyDescent="0.3">
      <c r="A124" s="1">
        <v>41638</v>
      </c>
      <c r="B124">
        <v>19.909286000000002</v>
      </c>
      <c r="C124">
        <v>20.003214</v>
      </c>
      <c r="D124">
        <v>19.725714</v>
      </c>
      <c r="E124">
        <v>19.804285</v>
      </c>
      <c r="F124">
        <v>17.612601999999999</v>
      </c>
      <c r="G124">
        <v>253629600</v>
      </c>
      <c r="I124">
        <f t="shared" si="21"/>
        <v>19.926063800618749</v>
      </c>
      <c r="J124">
        <f t="shared" si="29"/>
        <v>19.690920325650016</v>
      </c>
      <c r="K124">
        <f t="shared" si="30"/>
        <v>0.23514347496873356</v>
      </c>
      <c r="L124">
        <f t="shared" si="31"/>
        <v>0.28867255602971098</v>
      </c>
      <c r="N124">
        <f t="shared" si="17"/>
        <v>-0.19892899999999969</v>
      </c>
      <c r="O124">
        <f t="shared" si="18"/>
        <v>0</v>
      </c>
      <c r="P124">
        <f t="shared" si="19"/>
        <v>0.19892899999999969</v>
      </c>
      <c r="Q124">
        <f t="shared" si="22"/>
        <v>7.3214214285714369E-2</v>
      </c>
      <c r="R124">
        <f t="shared" si="23"/>
        <v>0.10359692857142859</v>
      </c>
      <c r="S124">
        <f t="shared" si="24"/>
        <v>41.40814492945664</v>
      </c>
      <c r="U124">
        <f t="shared" si="25"/>
        <v>19.985339200000006</v>
      </c>
      <c r="V124">
        <f t="shared" si="26"/>
        <v>0.25135981980054017</v>
      </c>
      <c r="W124">
        <f t="shared" si="27"/>
        <v>20.488058839601084</v>
      </c>
      <c r="X124">
        <f t="shared" si="28"/>
        <v>19.482619560398927</v>
      </c>
      <c r="Z124">
        <f t="shared" si="20"/>
        <v>4349357600</v>
      </c>
      <c r="AB124">
        <f t="shared" si="15"/>
        <v>315522993.33333331</v>
      </c>
      <c r="AC124">
        <f t="shared" si="16"/>
        <v>0.803838722878918</v>
      </c>
    </row>
    <row r="125" spans="1:29" x14ac:dyDescent="0.3">
      <c r="A125" s="1">
        <v>41639</v>
      </c>
      <c r="B125">
        <v>19.791785999999998</v>
      </c>
      <c r="C125">
        <v>20.045712999999999</v>
      </c>
      <c r="D125">
        <v>19.785713000000001</v>
      </c>
      <c r="E125">
        <v>20.036428000000001</v>
      </c>
      <c r="F125">
        <v>17.819058999999999</v>
      </c>
      <c r="G125">
        <v>223084400</v>
      </c>
      <c r="I125">
        <f t="shared" si="21"/>
        <v>19.943042908215865</v>
      </c>
      <c r="J125">
        <f t="shared" si="29"/>
        <v>19.716513486712977</v>
      </c>
      <c r="K125">
        <f t="shared" si="30"/>
        <v>0.22652942150288879</v>
      </c>
      <c r="L125">
        <f t="shared" si="31"/>
        <v>0.27624392912434653</v>
      </c>
      <c r="N125">
        <f t="shared" si="17"/>
        <v>0.23214300000000065</v>
      </c>
      <c r="O125">
        <f t="shared" si="18"/>
        <v>0.23214300000000065</v>
      </c>
      <c r="P125">
        <f t="shared" si="19"/>
        <v>0</v>
      </c>
      <c r="Q125">
        <f t="shared" si="22"/>
        <v>8.9795857142857274E-2</v>
      </c>
      <c r="R125">
        <f t="shared" si="23"/>
        <v>0.10135200000000008</v>
      </c>
      <c r="S125">
        <f t="shared" si="24"/>
        <v>46.977171748123197</v>
      </c>
      <c r="U125">
        <f t="shared" si="25"/>
        <v>20.002821250000004</v>
      </c>
      <c r="V125">
        <f t="shared" si="26"/>
        <v>0.24197100943292257</v>
      </c>
      <c r="W125">
        <f t="shared" si="27"/>
        <v>20.48676326886585</v>
      </c>
      <c r="X125">
        <f t="shared" si="28"/>
        <v>19.518879231134157</v>
      </c>
      <c r="Z125">
        <f t="shared" si="20"/>
        <v>4572442000</v>
      </c>
      <c r="AB125">
        <f t="shared" si="15"/>
        <v>314926593.33333331</v>
      </c>
      <c r="AC125">
        <f t="shared" si="16"/>
        <v>0.70836952077869408</v>
      </c>
    </row>
    <row r="126" spans="1:29" x14ac:dyDescent="0.3">
      <c r="A126" s="1">
        <v>41641</v>
      </c>
      <c r="B126">
        <v>19.845714999999998</v>
      </c>
      <c r="C126">
        <v>19.893929</v>
      </c>
      <c r="D126">
        <v>19.715</v>
      </c>
      <c r="E126">
        <v>19.754642</v>
      </c>
      <c r="F126">
        <v>17.568451</v>
      </c>
      <c r="G126">
        <v>234684800</v>
      </c>
      <c r="I126">
        <f t="shared" si="21"/>
        <v>19.914058153105735</v>
      </c>
      <c r="J126">
        <f t="shared" si="29"/>
        <v>19.719337821030532</v>
      </c>
      <c r="K126">
        <f t="shared" si="30"/>
        <v>0.19472033207520312</v>
      </c>
      <c r="L126">
        <f t="shared" si="31"/>
        <v>0.25993920971451784</v>
      </c>
      <c r="N126">
        <f t="shared" si="17"/>
        <v>-0.28178600000000031</v>
      </c>
      <c r="O126">
        <f t="shared" si="18"/>
        <v>0</v>
      </c>
      <c r="P126">
        <f t="shared" si="19"/>
        <v>0.28178600000000031</v>
      </c>
      <c r="Q126">
        <f t="shared" si="22"/>
        <v>8.9795857142857274E-2</v>
      </c>
      <c r="R126">
        <f t="shared" si="23"/>
        <v>0.11079078571428573</v>
      </c>
      <c r="S126">
        <f t="shared" si="24"/>
        <v>44.766618486560702</v>
      </c>
      <c r="U126">
        <f t="shared" si="25"/>
        <v>19.979267650000004</v>
      </c>
      <c r="V126">
        <f t="shared" si="26"/>
        <v>0.24205533549051858</v>
      </c>
      <c r="W126">
        <f t="shared" si="27"/>
        <v>20.46337832098104</v>
      </c>
      <c r="X126">
        <f t="shared" si="28"/>
        <v>19.495156979018969</v>
      </c>
      <c r="Z126">
        <f t="shared" si="20"/>
        <v>4337757200</v>
      </c>
      <c r="AB126">
        <f t="shared" ref="AB126:AB189" si="32">AVERAGE(G67:G126)</f>
        <v>313633133.33333331</v>
      </c>
      <c r="AC126">
        <f t="shared" ref="AC126:AC189" si="33">G126/AB126</f>
        <v>0.74827808371436955</v>
      </c>
    </row>
    <row r="127" spans="1:29" x14ac:dyDescent="0.3">
      <c r="A127" s="1">
        <v>41642</v>
      </c>
      <c r="B127">
        <v>19.745000999999998</v>
      </c>
      <c r="C127">
        <v>19.774999999999999</v>
      </c>
      <c r="D127">
        <v>19.301071</v>
      </c>
      <c r="E127">
        <v>19.320715</v>
      </c>
      <c r="F127">
        <v>17.182549999999999</v>
      </c>
      <c r="G127">
        <v>392467600</v>
      </c>
      <c r="I127">
        <f t="shared" si="21"/>
        <v>19.82277459108947</v>
      </c>
      <c r="J127">
        <f t="shared" si="29"/>
        <v>19.689810204657903</v>
      </c>
      <c r="K127">
        <f t="shared" si="30"/>
        <v>0.13296438643156705</v>
      </c>
      <c r="L127">
        <f t="shared" si="31"/>
        <v>0.23454424505792767</v>
      </c>
      <c r="N127">
        <f t="shared" si="17"/>
        <v>-0.43392700000000062</v>
      </c>
      <c r="O127">
        <f t="shared" si="18"/>
        <v>0</v>
      </c>
      <c r="P127">
        <f t="shared" si="19"/>
        <v>0.43392700000000062</v>
      </c>
      <c r="Q127">
        <f t="shared" si="22"/>
        <v>8.9795857142857274E-2</v>
      </c>
      <c r="R127">
        <f t="shared" si="23"/>
        <v>0.13969371428571442</v>
      </c>
      <c r="S127">
        <f t="shared" si="24"/>
        <v>39.128513153725642</v>
      </c>
      <c r="U127">
        <f t="shared" si="25"/>
        <v>19.936374800000003</v>
      </c>
      <c r="V127">
        <f t="shared" si="26"/>
        <v>0.27649494986881773</v>
      </c>
      <c r="W127">
        <f t="shared" si="27"/>
        <v>20.489364699737639</v>
      </c>
      <c r="X127">
        <f t="shared" si="28"/>
        <v>19.383384900262367</v>
      </c>
      <c r="Z127">
        <f t="shared" si="20"/>
        <v>3945289600</v>
      </c>
      <c r="AB127">
        <f t="shared" si="32"/>
        <v>315325640</v>
      </c>
      <c r="AC127">
        <f t="shared" si="33"/>
        <v>1.2446422054356252</v>
      </c>
    </row>
    <row r="128" spans="1:29" x14ac:dyDescent="0.3">
      <c r="A128" s="1">
        <v>41645</v>
      </c>
      <c r="B128">
        <v>19.194642999999999</v>
      </c>
      <c r="C128">
        <v>19.528569999999998</v>
      </c>
      <c r="D128">
        <v>19.057141999999999</v>
      </c>
      <c r="E128">
        <v>19.426071</v>
      </c>
      <c r="F128">
        <v>17.276244999999999</v>
      </c>
      <c r="G128">
        <v>412610800</v>
      </c>
      <c r="I128">
        <f t="shared" si="21"/>
        <v>19.761743269383398</v>
      </c>
      <c r="J128">
        <f t="shared" si="29"/>
        <v>19.670273967275836</v>
      </c>
      <c r="K128">
        <f t="shared" si="30"/>
        <v>9.14693021075621E-2</v>
      </c>
      <c r="L128">
        <f t="shared" si="31"/>
        <v>0.20592925646785459</v>
      </c>
      <c r="N128">
        <f t="shared" si="17"/>
        <v>0.10535600000000045</v>
      </c>
      <c r="O128">
        <f t="shared" si="18"/>
        <v>0.10535600000000045</v>
      </c>
      <c r="P128">
        <f t="shared" si="19"/>
        <v>0</v>
      </c>
      <c r="Q128">
        <f t="shared" si="22"/>
        <v>9.7321285714285874E-2</v>
      </c>
      <c r="R128">
        <f t="shared" si="23"/>
        <v>0.12410700000000016</v>
      </c>
      <c r="S128">
        <f t="shared" si="24"/>
        <v>43.951605098845299</v>
      </c>
      <c r="U128">
        <f t="shared" si="25"/>
        <v>19.8935712</v>
      </c>
      <c r="V128">
        <f t="shared" si="26"/>
        <v>0.28576218283418814</v>
      </c>
      <c r="W128">
        <f t="shared" si="27"/>
        <v>20.465095565668378</v>
      </c>
      <c r="X128">
        <f t="shared" si="28"/>
        <v>19.322046834331623</v>
      </c>
      <c r="Z128">
        <f t="shared" si="20"/>
        <v>4357900400</v>
      </c>
      <c r="AB128">
        <f t="shared" si="32"/>
        <v>317173733.33333331</v>
      </c>
      <c r="AC128">
        <f t="shared" si="33"/>
        <v>1.3008983930153106</v>
      </c>
    </row>
    <row r="129" spans="1:29" x14ac:dyDescent="0.3">
      <c r="A129" s="1">
        <v>41646</v>
      </c>
      <c r="B129">
        <v>19.440000999999999</v>
      </c>
      <c r="C129">
        <v>19.498570999999998</v>
      </c>
      <c r="D129">
        <v>19.21143</v>
      </c>
      <c r="E129">
        <v>19.287144000000001</v>
      </c>
      <c r="F129">
        <v>17.152692999999999</v>
      </c>
      <c r="G129">
        <v>317209200</v>
      </c>
      <c r="I129">
        <f t="shared" si="21"/>
        <v>19.688727997170567</v>
      </c>
      <c r="J129">
        <f t="shared" si="29"/>
        <v>19.641893969699847</v>
      </c>
      <c r="K129">
        <f t="shared" si="30"/>
        <v>4.6834027470719519E-2</v>
      </c>
      <c r="L129">
        <f t="shared" si="31"/>
        <v>0.17411021066842758</v>
      </c>
      <c r="N129">
        <f t="shared" si="17"/>
        <v>-0.13892699999999891</v>
      </c>
      <c r="O129">
        <f t="shared" si="18"/>
        <v>0</v>
      </c>
      <c r="P129">
        <f t="shared" si="19"/>
        <v>0.13892699999999891</v>
      </c>
      <c r="Q129">
        <f t="shared" si="22"/>
        <v>8.9489714285714381E-2</v>
      </c>
      <c r="R129">
        <f t="shared" si="23"/>
        <v>0.13403035714285721</v>
      </c>
      <c r="S129">
        <f t="shared" si="24"/>
        <v>40.036545136087192</v>
      </c>
      <c r="U129">
        <f t="shared" si="25"/>
        <v>19.857892749999998</v>
      </c>
      <c r="V129">
        <f t="shared" si="26"/>
        <v>0.31337007279475076</v>
      </c>
      <c r="W129">
        <f t="shared" si="27"/>
        <v>20.484632895589499</v>
      </c>
      <c r="X129">
        <f t="shared" si="28"/>
        <v>19.231152604410497</v>
      </c>
      <c r="Z129">
        <f t="shared" si="20"/>
        <v>4040691200</v>
      </c>
      <c r="AB129">
        <f t="shared" si="32"/>
        <v>317817173.33333331</v>
      </c>
      <c r="AC129">
        <f t="shared" si="33"/>
        <v>0.9980870343570275</v>
      </c>
    </row>
    <row r="130" spans="1:29" x14ac:dyDescent="0.3">
      <c r="A130" s="1">
        <v>41647</v>
      </c>
      <c r="B130">
        <v>19.243213999999998</v>
      </c>
      <c r="C130">
        <v>19.484285</v>
      </c>
      <c r="D130">
        <v>19.23893</v>
      </c>
      <c r="E130">
        <v>19.409286000000002</v>
      </c>
      <c r="F130">
        <v>17.261323999999998</v>
      </c>
      <c r="G130">
        <v>258529600</v>
      </c>
      <c r="I130">
        <f t="shared" si="21"/>
        <v>19.645736920682786</v>
      </c>
      <c r="J130">
        <f t="shared" si="29"/>
        <v>19.624663749722082</v>
      </c>
      <c r="K130">
        <f t="shared" si="30"/>
        <v>2.1073170960704601E-2</v>
      </c>
      <c r="L130">
        <f t="shared" si="31"/>
        <v>0.14350280272688298</v>
      </c>
      <c r="N130">
        <f t="shared" si="17"/>
        <v>0.12214200000000019</v>
      </c>
      <c r="O130">
        <f t="shared" si="18"/>
        <v>0.12214200000000019</v>
      </c>
      <c r="P130">
        <f t="shared" si="19"/>
        <v>0</v>
      </c>
      <c r="Q130">
        <f t="shared" si="22"/>
        <v>9.8214142857142958E-2</v>
      </c>
      <c r="R130">
        <f t="shared" si="23"/>
        <v>0.12762742857142864</v>
      </c>
      <c r="S130">
        <f t="shared" si="24"/>
        <v>43.488070967574629</v>
      </c>
      <c r="U130">
        <f t="shared" si="25"/>
        <v>19.816874899999998</v>
      </c>
      <c r="V130">
        <f t="shared" si="26"/>
        <v>0.31570686861911929</v>
      </c>
      <c r="W130">
        <f t="shared" si="27"/>
        <v>20.448288637238235</v>
      </c>
      <c r="X130">
        <f t="shared" si="28"/>
        <v>19.185461162761761</v>
      </c>
      <c r="Z130">
        <f t="shared" si="20"/>
        <v>4299220800</v>
      </c>
      <c r="AB130">
        <f t="shared" si="32"/>
        <v>317663686.66666669</v>
      </c>
      <c r="AC130">
        <f t="shared" si="33"/>
        <v>0.81384687910923315</v>
      </c>
    </row>
    <row r="131" spans="1:29" x14ac:dyDescent="0.3">
      <c r="A131" s="1">
        <v>41648</v>
      </c>
      <c r="B131">
        <v>19.528569999999998</v>
      </c>
      <c r="C131">
        <v>19.530714</v>
      </c>
      <c r="D131">
        <v>19.119641999999999</v>
      </c>
      <c r="E131">
        <v>19.161428000000001</v>
      </c>
      <c r="F131">
        <v>17.040891999999999</v>
      </c>
      <c r="G131">
        <v>279148800</v>
      </c>
      <c r="I131">
        <f t="shared" si="21"/>
        <v>19.571227855962356</v>
      </c>
      <c r="J131">
        <f t="shared" si="29"/>
        <v>19.590349990483407</v>
      </c>
      <c r="K131">
        <f t="shared" si="30"/>
        <v>-1.9122134521051493E-2</v>
      </c>
      <c r="L131">
        <f t="shared" si="31"/>
        <v>0.1109778152772961</v>
      </c>
      <c r="N131">
        <f t="shared" si="17"/>
        <v>-0.2478580000000008</v>
      </c>
      <c r="O131">
        <f t="shared" si="18"/>
        <v>0</v>
      </c>
      <c r="P131">
        <f t="shared" si="19"/>
        <v>0.2478580000000008</v>
      </c>
      <c r="Q131">
        <f t="shared" si="22"/>
        <v>9.8214142857142958E-2</v>
      </c>
      <c r="R131">
        <f t="shared" si="23"/>
        <v>0.13456621428571428</v>
      </c>
      <c r="S131">
        <f t="shared" si="24"/>
        <v>42.191765689606264</v>
      </c>
      <c r="U131">
        <f t="shared" si="25"/>
        <v>19.765035599999997</v>
      </c>
      <c r="V131">
        <f t="shared" si="26"/>
        <v>0.33345624952209219</v>
      </c>
      <c r="W131">
        <f t="shared" si="27"/>
        <v>20.431948099044181</v>
      </c>
      <c r="X131">
        <f t="shared" si="28"/>
        <v>19.098123100955814</v>
      </c>
      <c r="Z131">
        <f t="shared" si="20"/>
        <v>4020072000</v>
      </c>
      <c r="AB131">
        <f t="shared" si="32"/>
        <v>317951200</v>
      </c>
      <c r="AC131">
        <f t="shared" si="33"/>
        <v>0.87796114623879384</v>
      </c>
    </row>
    <row r="132" spans="1:29" x14ac:dyDescent="0.3">
      <c r="A132" s="1">
        <v>41649</v>
      </c>
      <c r="B132">
        <v>19.279641999999999</v>
      </c>
      <c r="C132">
        <v>19.314285000000002</v>
      </c>
      <c r="D132">
        <v>18.968214</v>
      </c>
      <c r="E132">
        <v>19.033570999999998</v>
      </c>
      <c r="F132">
        <v>16.927182999999999</v>
      </c>
      <c r="G132">
        <v>304976000</v>
      </c>
      <c r="I132">
        <f t="shared" si="21"/>
        <v>19.488511416583531</v>
      </c>
      <c r="J132">
        <f t="shared" si="29"/>
        <v>19.549107102299452</v>
      </c>
      <c r="K132">
        <f t="shared" si="30"/>
        <v>-6.0595685715920666E-2</v>
      </c>
      <c r="L132">
        <f t="shared" si="31"/>
        <v>7.6663115078652755E-2</v>
      </c>
      <c r="N132">
        <f t="shared" ref="N132:N195" si="34">E132-E131</f>
        <v>-0.12785700000000233</v>
      </c>
      <c r="O132">
        <f t="shared" ref="O132:O195" si="35">IF(N132&gt;0,N132,0)</f>
        <v>0</v>
      </c>
      <c r="P132">
        <f t="shared" ref="P132:P195" si="36">IF(N132&lt;0, ABS(N132), 0)</f>
        <v>0.12785700000000233</v>
      </c>
      <c r="Q132">
        <f t="shared" si="22"/>
        <v>9.8214142857142958E-2</v>
      </c>
      <c r="R132">
        <f t="shared" si="23"/>
        <v>0.1276019285714288</v>
      </c>
      <c r="S132">
        <f t="shared" si="24"/>
        <v>43.492981804091492</v>
      </c>
      <c r="U132">
        <f t="shared" si="25"/>
        <v>19.7142856</v>
      </c>
      <c r="V132">
        <f t="shared" si="26"/>
        <v>0.36242228787057229</v>
      </c>
      <c r="W132">
        <f t="shared" si="27"/>
        <v>20.439130175741145</v>
      </c>
      <c r="X132">
        <f t="shared" si="28"/>
        <v>18.989441024258856</v>
      </c>
      <c r="Z132">
        <f t="shared" ref="Z132:Z195" si="37">IF(E132&gt;E131, Z131+G132, IF(E132&lt;E131,  Z131-G132, Z131))</f>
        <v>3715096000</v>
      </c>
      <c r="AB132">
        <f t="shared" si="32"/>
        <v>317699573.33333331</v>
      </c>
      <c r="AC132">
        <f t="shared" si="33"/>
        <v>0.95995092722399211</v>
      </c>
    </row>
    <row r="133" spans="1:29" x14ac:dyDescent="0.3">
      <c r="A133" s="1">
        <v>41652</v>
      </c>
      <c r="B133">
        <v>18.925357999999999</v>
      </c>
      <c r="C133">
        <v>19.375</v>
      </c>
      <c r="D133">
        <v>18.924285999999999</v>
      </c>
      <c r="E133">
        <v>19.133215</v>
      </c>
      <c r="F133">
        <v>17.015796999999999</v>
      </c>
      <c r="G133">
        <v>378492800</v>
      </c>
      <c r="I133">
        <f t="shared" si="21"/>
        <v>19.433850429416832</v>
      </c>
      <c r="J133">
        <f t="shared" si="29"/>
        <v>19.518300279906899</v>
      </c>
      <c r="K133">
        <f t="shared" si="30"/>
        <v>-8.4449850490067035E-2</v>
      </c>
      <c r="L133">
        <f t="shared" si="31"/>
        <v>4.4440521964908802E-2</v>
      </c>
      <c r="N133">
        <f t="shared" si="34"/>
        <v>9.9644000000001398E-2</v>
      </c>
      <c r="O133">
        <f t="shared" si="35"/>
        <v>9.9644000000001398E-2</v>
      </c>
      <c r="P133">
        <f t="shared" si="36"/>
        <v>0</v>
      </c>
      <c r="Q133">
        <f t="shared" si="22"/>
        <v>9.3698928571428849E-2</v>
      </c>
      <c r="R133">
        <f t="shared" si="23"/>
        <v>0.1276019285714288</v>
      </c>
      <c r="S133">
        <f t="shared" si="24"/>
        <v>42.340065818607663</v>
      </c>
      <c r="U133">
        <f t="shared" si="25"/>
        <v>19.669982099999999</v>
      </c>
      <c r="V133">
        <f t="shared" si="26"/>
        <v>0.37632171747361326</v>
      </c>
      <c r="W133">
        <f t="shared" si="27"/>
        <v>20.422625534947226</v>
      </c>
      <c r="X133">
        <f t="shared" si="28"/>
        <v>18.917338665052771</v>
      </c>
      <c r="Z133">
        <f t="shared" si="37"/>
        <v>4093588800</v>
      </c>
      <c r="AB133">
        <f t="shared" si="32"/>
        <v>319822766.66666669</v>
      </c>
      <c r="AC133">
        <f t="shared" si="33"/>
        <v>1.1834454561969374</v>
      </c>
    </row>
    <row r="134" spans="1:29" x14ac:dyDescent="0.3">
      <c r="A134" s="1">
        <v>41653</v>
      </c>
      <c r="B134">
        <v>19.222142999999999</v>
      </c>
      <c r="C134">
        <v>19.526071999999999</v>
      </c>
      <c r="D134">
        <v>19.202143</v>
      </c>
      <c r="E134">
        <v>19.513929000000001</v>
      </c>
      <c r="F134">
        <v>17.354379999999999</v>
      </c>
      <c r="G134">
        <v>332561600</v>
      </c>
      <c r="I134">
        <f t="shared" si="21"/>
        <v>19.446170209506551</v>
      </c>
      <c r="J134">
        <f t="shared" si="29"/>
        <v>19.517976481395277</v>
      </c>
      <c r="K134">
        <f t="shared" si="30"/>
        <v>-7.1806271888725348E-2</v>
      </c>
      <c r="L134">
        <f t="shared" si="31"/>
        <v>2.1191163194181975E-2</v>
      </c>
      <c r="N134">
        <f t="shared" si="34"/>
        <v>0.38071400000000111</v>
      </c>
      <c r="O134">
        <f t="shared" si="35"/>
        <v>0.38071400000000111</v>
      </c>
      <c r="P134">
        <f t="shared" si="36"/>
        <v>0</v>
      </c>
      <c r="Q134">
        <f t="shared" si="22"/>
        <v>6.7142785714285988E-2</v>
      </c>
      <c r="R134">
        <f t="shared" si="23"/>
        <v>0.1276019285714288</v>
      </c>
      <c r="S134">
        <f t="shared" si="24"/>
        <v>34.477334062982138</v>
      </c>
      <c r="U134">
        <f t="shared" si="25"/>
        <v>19.655625000000001</v>
      </c>
      <c r="V134">
        <f t="shared" si="26"/>
        <v>0.37652399955075899</v>
      </c>
      <c r="W134">
        <f t="shared" si="27"/>
        <v>20.408672999101519</v>
      </c>
      <c r="X134">
        <f t="shared" si="28"/>
        <v>18.902577000898482</v>
      </c>
      <c r="Z134">
        <f t="shared" si="37"/>
        <v>4426150400</v>
      </c>
      <c r="AB134">
        <f t="shared" si="32"/>
        <v>321138906.66666669</v>
      </c>
      <c r="AC134">
        <f t="shared" si="33"/>
        <v>1.0355693224838365</v>
      </c>
    </row>
    <row r="135" spans="1:29" x14ac:dyDescent="0.3">
      <c r="A135" s="1">
        <v>41654</v>
      </c>
      <c r="B135">
        <v>19.768571999999999</v>
      </c>
      <c r="C135">
        <v>20.007142999999999</v>
      </c>
      <c r="D135">
        <v>19.702143</v>
      </c>
      <c r="E135">
        <v>19.905714</v>
      </c>
      <c r="F135">
        <v>17.702809999999999</v>
      </c>
      <c r="G135">
        <v>391638800</v>
      </c>
      <c r="I135">
        <f t="shared" si="21"/>
        <v>19.51686925419785</v>
      </c>
      <c r="J135">
        <f t="shared" si="29"/>
        <v>19.546697779069699</v>
      </c>
      <c r="K135">
        <f t="shared" si="30"/>
        <v>-2.9828524871849282E-2</v>
      </c>
      <c r="L135">
        <f t="shared" si="31"/>
        <v>1.0987225580975722E-2</v>
      </c>
      <c r="N135">
        <f t="shared" si="34"/>
        <v>0.39178499999999872</v>
      </c>
      <c r="O135">
        <f t="shared" si="35"/>
        <v>0.39178499999999872</v>
      </c>
      <c r="P135">
        <f t="shared" si="36"/>
        <v>0</v>
      </c>
      <c r="Q135">
        <f t="shared" si="22"/>
        <v>9.5127428571428752E-2</v>
      </c>
      <c r="R135">
        <f t="shared" si="23"/>
        <v>0.12142857142857164</v>
      </c>
      <c r="S135">
        <f t="shared" si="24"/>
        <v>43.927403799215256</v>
      </c>
      <c r="U135">
        <f t="shared" si="25"/>
        <v>19.65537505</v>
      </c>
      <c r="V135">
        <f t="shared" si="26"/>
        <v>0.37635620198363612</v>
      </c>
      <c r="W135">
        <f t="shared" si="27"/>
        <v>20.408087453967273</v>
      </c>
      <c r="X135">
        <f t="shared" si="28"/>
        <v>18.902662646032727</v>
      </c>
      <c r="Z135">
        <f t="shared" si="37"/>
        <v>4817789200</v>
      </c>
      <c r="AB135">
        <f t="shared" si="32"/>
        <v>322823853.33333331</v>
      </c>
      <c r="AC135">
        <f t="shared" si="33"/>
        <v>1.2131656194426608</v>
      </c>
    </row>
    <row r="136" spans="1:29" x14ac:dyDescent="0.3">
      <c r="A136" s="1">
        <v>41655</v>
      </c>
      <c r="B136">
        <v>19.817858000000001</v>
      </c>
      <c r="C136">
        <v>19.887501</v>
      </c>
      <c r="D136">
        <v>19.702856000000001</v>
      </c>
      <c r="E136">
        <v>19.794643000000001</v>
      </c>
      <c r="F136">
        <v>17.604030999999999</v>
      </c>
      <c r="G136">
        <v>229278000</v>
      </c>
      <c r="I136">
        <f t="shared" si="21"/>
        <v>19.559603676628949</v>
      </c>
      <c r="J136">
        <f t="shared" si="29"/>
        <v>19.565064091731202</v>
      </c>
      <c r="K136">
        <f t="shared" si="30"/>
        <v>-5.4604151022523695E-3</v>
      </c>
      <c r="L136">
        <f t="shared" si="31"/>
        <v>7.6976974443301038E-3</v>
      </c>
      <c r="N136">
        <f t="shared" si="34"/>
        <v>-0.11107099999999903</v>
      </c>
      <c r="O136">
        <f t="shared" si="35"/>
        <v>0</v>
      </c>
      <c r="P136">
        <f t="shared" si="36"/>
        <v>0.11107099999999903</v>
      </c>
      <c r="Q136">
        <f t="shared" si="22"/>
        <v>9.5127428571428752E-2</v>
      </c>
      <c r="R136">
        <f t="shared" si="23"/>
        <v>0.11974478571428573</v>
      </c>
      <c r="S136">
        <f t="shared" si="24"/>
        <v>44.271628552651443</v>
      </c>
      <c r="U136">
        <f t="shared" si="25"/>
        <v>19.654053600000001</v>
      </c>
      <c r="V136">
        <f t="shared" si="26"/>
        <v>0.37581810583624087</v>
      </c>
      <c r="W136">
        <f t="shared" si="27"/>
        <v>20.405689811672481</v>
      </c>
      <c r="X136">
        <f t="shared" si="28"/>
        <v>18.902417388327521</v>
      </c>
      <c r="Z136">
        <f t="shared" si="37"/>
        <v>4588511200</v>
      </c>
      <c r="AB136">
        <f t="shared" si="32"/>
        <v>320010040</v>
      </c>
      <c r="AC136">
        <f t="shared" si="33"/>
        <v>0.71647127071388139</v>
      </c>
    </row>
    <row r="137" spans="1:29" x14ac:dyDescent="0.3">
      <c r="A137" s="1">
        <v>41656</v>
      </c>
      <c r="B137">
        <v>19.695715</v>
      </c>
      <c r="C137">
        <v>19.716785000000002</v>
      </c>
      <c r="D137">
        <v>19.282143000000001</v>
      </c>
      <c r="E137">
        <v>19.309643000000001</v>
      </c>
      <c r="F137">
        <v>17.172705000000001</v>
      </c>
      <c r="G137">
        <v>426739600</v>
      </c>
      <c r="I137">
        <f t="shared" si="21"/>
        <v>19.521148187916804</v>
      </c>
      <c r="J137">
        <f t="shared" si="29"/>
        <v>19.546144010862221</v>
      </c>
      <c r="K137">
        <f t="shared" si="30"/>
        <v>-2.4995822945417245E-2</v>
      </c>
      <c r="L137">
        <f t="shared" si="31"/>
        <v>1.1589933663806347E-3</v>
      </c>
      <c r="N137">
        <f t="shared" si="34"/>
        <v>-0.48499999999999943</v>
      </c>
      <c r="O137">
        <f t="shared" si="35"/>
        <v>0</v>
      </c>
      <c r="P137">
        <f t="shared" si="36"/>
        <v>0.48499999999999943</v>
      </c>
      <c r="Q137">
        <f t="shared" si="22"/>
        <v>9.5127428571428752E-2</v>
      </c>
      <c r="R137">
        <f t="shared" si="23"/>
        <v>0.14466821428571436</v>
      </c>
      <c r="S137">
        <f t="shared" si="24"/>
        <v>39.670207280663718</v>
      </c>
      <c r="U137">
        <f t="shared" si="25"/>
        <v>19.636017900000002</v>
      </c>
      <c r="V137">
        <f t="shared" si="26"/>
        <v>0.38318612347903458</v>
      </c>
      <c r="W137">
        <f t="shared" si="27"/>
        <v>20.402390146958073</v>
      </c>
      <c r="X137">
        <f t="shared" si="28"/>
        <v>18.869645653041932</v>
      </c>
      <c r="Z137">
        <f t="shared" si="37"/>
        <v>4161771600</v>
      </c>
      <c r="AB137">
        <f t="shared" si="32"/>
        <v>318221306.66666669</v>
      </c>
      <c r="AC137">
        <f t="shared" si="33"/>
        <v>1.3410151710771681</v>
      </c>
    </row>
    <row r="138" spans="1:29" x14ac:dyDescent="0.3">
      <c r="A138" s="1">
        <v>41660</v>
      </c>
      <c r="B138">
        <v>19.321072000000001</v>
      </c>
      <c r="C138">
        <v>19.645357000000001</v>
      </c>
      <c r="D138">
        <v>19.300713999999999</v>
      </c>
      <c r="E138">
        <v>19.609643999999999</v>
      </c>
      <c r="F138">
        <v>17.439505</v>
      </c>
      <c r="G138">
        <v>328526800</v>
      </c>
      <c r="I138">
        <f t="shared" si="21"/>
        <v>19.534762928237292</v>
      </c>
      <c r="J138">
        <f t="shared" si="29"/>
        <v>19.550847713761318</v>
      </c>
      <c r="K138">
        <f t="shared" si="30"/>
        <v>-1.6084785524025591E-2</v>
      </c>
      <c r="L138">
        <f t="shared" si="31"/>
        <v>-2.2897624117006105E-3</v>
      </c>
      <c r="N138">
        <f t="shared" si="34"/>
        <v>0.30000099999999819</v>
      </c>
      <c r="O138">
        <f t="shared" si="35"/>
        <v>0.30000099999999819</v>
      </c>
      <c r="P138">
        <f t="shared" si="36"/>
        <v>0</v>
      </c>
      <c r="Q138">
        <f t="shared" si="22"/>
        <v>0.11655607142857148</v>
      </c>
      <c r="R138">
        <f t="shared" si="23"/>
        <v>0.1304590000000001</v>
      </c>
      <c r="S138">
        <f t="shared" si="24"/>
        <v>47.185813705410105</v>
      </c>
      <c r="U138">
        <f t="shared" si="25"/>
        <v>19.644250100000001</v>
      </c>
      <c r="V138">
        <f t="shared" si="26"/>
        <v>0.38075480736832457</v>
      </c>
      <c r="W138">
        <f t="shared" si="27"/>
        <v>20.40575971473665</v>
      </c>
      <c r="X138">
        <f t="shared" si="28"/>
        <v>18.882740485263351</v>
      </c>
      <c r="Z138">
        <f t="shared" si="37"/>
        <v>4490298400</v>
      </c>
      <c r="AB138">
        <f t="shared" si="32"/>
        <v>318468033.33333331</v>
      </c>
      <c r="AC138">
        <f t="shared" si="33"/>
        <v>1.0315848550367326</v>
      </c>
    </row>
    <row r="139" spans="1:29" x14ac:dyDescent="0.3">
      <c r="A139" s="1">
        <v>41661</v>
      </c>
      <c r="B139">
        <v>19.675357999999999</v>
      </c>
      <c r="C139">
        <v>19.903213999999998</v>
      </c>
      <c r="D139">
        <v>19.564644000000001</v>
      </c>
      <c r="E139">
        <v>19.696787</v>
      </c>
      <c r="F139">
        <v>17.517002000000002</v>
      </c>
      <c r="G139">
        <v>379985200</v>
      </c>
      <c r="I139">
        <f t="shared" si="21"/>
        <v>19.559689708508479</v>
      </c>
      <c r="J139">
        <f t="shared" si="29"/>
        <v>19.561658031260478</v>
      </c>
      <c r="K139">
        <f t="shared" si="30"/>
        <v>-1.9683227519990965E-3</v>
      </c>
      <c r="L139">
        <f t="shared" si="31"/>
        <v>-2.2254744797603077E-3</v>
      </c>
      <c r="N139">
        <f t="shared" si="34"/>
        <v>8.7143000000001081E-2</v>
      </c>
      <c r="O139">
        <f t="shared" si="35"/>
        <v>8.7143000000001081E-2</v>
      </c>
      <c r="P139">
        <f t="shared" si="36"/>
        <v>0</v>
      </c>
      <c r="Q139">
        <f t="shared" si="22"/>
        <v>0.10619892857142865</v>
      </c>
      <c r="R139">
        <f t="shared" si="23"/>
        <v>0.1304590000000001</v>
      </c>
      <c r="S139">
        <f t="shared" si="24"/>
        <v>44.874443553398805</v>
      </c>
      <c r="U139">
        <f t="shared" si="25"/>
        <v>19.648696600000005</v>
      </c>
      <c r="V139">
        <f t="shared" si="26"/>
        <v>0.38082310247481033</v>
      </c>
      <c r="W139">
        <f t="shared" si="27"/>
        <v>20.410342804949625</v>
      </c>
      <c r="X139">
        <f t="shared" si="28"/>
        <v>18.887050395050384</v>
      </c>
      <c r="Z139">
        <f t="shared" si="37"/>
        <v>4870283600</v>
      </c>
      <c r="AB139">
        <f t="shared" si="32"/>
        <v>318388373.33333331</v>
      </c>
      <c r="AC139">
        <f t="shared" si="33"/>
        <v>1.1934644347147016</v>
      </c>
    </row>
    <row r="140" spans="1:29" x14ac:dyDescent="0.3">
      <c r="A140" s="1">
        <v>41662</v>
      </c>
      <c r="B140">
        <v>19.640715</v>
      </c>
      <c r="C140">
        <v>19.875</v>
      </c>
      <c r="D140">
        <v>19.4575</v>
      </c>
      <c r="E140">
        <v>19.863571</v>
      </c>
      <c r="F140">
        <v>17.665329</v>
      </c>
      <c r="G140">
        <v>403239200</v>
      </c>
      <c r="I140">
        <f t="shared" si="21"/>
        <v>19.606440676430253</v>
      </c>
      <c r="J140">
        <f t="shared" si="29"/>
        <v>19.584021954870813</v>
      </c>
      <c r="K140">
        <f t="shared" si="30"/>
        <v>2.2418721559439803E-2</v>
      </c>
      <c r="L140">
        <f t="shared" si="31"/>
        <v>2.7033647280797143E-3</v>
      </c>
      <c r="N140">
        <f t="shared" si="34"/>
        <v>0.16678399999999982</v>
      </c>
      <c r="O140">
        <f t="shared" si="35"/>
        <v>0.16678399999999982</v>
      </c>
      <c r="P140">
        <f t="shared" si="36"/>
        <v>0</v>
      </c>
      <c r="Q140">
        <f t="shared" si="22"/>
        <v>0.1181120714285715</v>
      </c>
      <c r="R140">
        <f t="shared" si="23"/>
        <v>0.11033142857142865</v>
      </c>
      <c r="S140">
        <f t="shared" si="24"/>
        <v>51.702968755325237</v>
      </c>
      <c r="U140">
        <f t="shared" si="25"/>
        <v>19.623857300000004</v>
      </c>
      <c r="V140">
        <f t="shared" si="26"/>
        <v>0.3484175206507415</v>
      </c>
      <c r="W140">
        <f t="shared" si="27"/>
        <v>20.320692341301488</v>
      </c>
      <c r="X140">
        <f t="shared" si="28"/>
        <v>18.927022258698521</v>
      </c>
      <c r="Z140">
        <f t="shared" si="37"/>
        <v>5273522800</v>
      </c>
      <c r="AB140">
        <f t="shared" si="32"/>
        <v>319479160</v>
      </c>
      <c r="AC140">
        <f t="shared" si="33"/>
        <v>1.2621768505964521</v>
      </c>
    </row>
    <row r="141" spans="1:29" x14ac:dyDescent="0.3">
      <c r="A141" s="1">
        <v>41663</v>
      </c>
      <c r="B141">
        <v>19.785713000000001</v>
      </c>
      <c r="C141">
        <v>19.843571000000001</v>
      </c>
      <c r="D141">
        <v>19.455356999999999</v>
      </c>
      <c r="E141">
        <v>19.502500999999999</v>
      </c>
      <c r="F141">
        <v>17.344213</v>
      </c>
      <c r="G141">
        <v>429354800</v>
      </c>
      <c r="I141">
        <f t="shared" si="21"/>
        <v>19.590449956979445</v>
      </c>
      <c r="J141">
        <f t="shared" si="29"/>
        <v>19.577983365621122</v>
      </c>
      <c r="K141">
        <f t="shared" si="30"/>
        <v>1.2466591358322177E-2</v>
      </c>
      <c r="L141">
        <f t="shared" si="31"/>
        <v>4.6560100541282075E-3</v>
      </c>
      <c r="N141">
        <f t="shared" si="34"/>
        <v>-0.36107000000000156</v>
      </c>
      <c r="O141">
        <f t="shared" si="35"/>
        <v>0</v>
      </c>
      <c r="P141">
        <f t="shared" si="36"/>
        <v>0.36107000000000156</v>
      </c>
      <c r="Q141">
        <f t="shared" si="22"/>
        <v>0.1181120714285715</v>
      </c>
      <c r="R141">
        <f t="shared" si="23"/>
        <v>0.10512735714285729</v>
      </c>
      <c r="S141">
        <f t="shared" si="24"/>
        <v>52.90824841489853</v>
      </c>
      <c r="U141">
        <f t="shared" si="25"/>
        <v>19.585285849999998</v>
      </c>
      <c r="V141">
        <f t="shared" si="26"/>
        <v>0.31545784782523228</v>
      </c>
      <c r="W141">
        <f t="shared" si="27"/>
        <v>20.216201545650463</v>
      </c>
      <c r="X141">
        <f t="shared" si="28"/>
        <v>18.954370154349533</v>
      </c>
      <c r="Z141">
        <f t="shared" si="37"/>
        <v>4844168000</v>
      </c>
      <c r="AB141">
        <f t="shared" si="32"/>
        <v>317461060</v>
      </c>
      <c r="AC141">
        <f t="shared" si="33"/>
        <v>1.3524644565856361</v>
      </c>
    </row>
    <row r="142" spans="1:29" x14ac:dyDescent="0.3">
      <c r="A142" s="1">
        <v>41666</v>
      </c>
      <c r="B142">
        <v>19.645357000000001</v>
      </c>
      <c r="C142">
        <v>19.814285000000002</v>
      </c>
      <c r="D142">
        <v>19.491071999999999</v>
      </c>
      <c r="E142">
        <v>19.660713000000001</v>
      </c>
      <c r="F142">
        <v>17.484916999999999</v>
      </c>
      <c r="G142">
        <v>554878800</v>
      </c>
      <c r="I142">
        <f t="shared" ref="I142:I205" si="38">(E142 * (2/13)) + (I141 * (1 - (2/13)))</f>
        <v>19.601259655905682</v>
      </c>
      <c r="J142">
        <f t="shared" si="29"/>
        <v>19.584111486686226</v>
      </c>
      <c r="K142">
        <f t="shared" si="30"/>
        <v>1.7148169219456832E-2</v>
      </c>
      <c r="L142">
        <f t="shared" si="31"/>
        <v>7.1544418871939321E-3</v>
      </c>
      <c r="N142">
        <f t="shared" si="34"/>
        <v>0.15821200000000246</v>
      </c>
      <c r="O142">
        <f t="shared" si="35"/>
        <v>0.15821200000000246</v>
      </c>
      <c r="P142">
        <f t="shared" si="36"/>
        <v>0</v>
      </c>
      <c r="Q142">
        <f t="shared" si="22"/>
        <v>0.12188750000000022</v>
      </c>
      <c r="R142">
        <f t="shared" si="23"/>
        <v>0.10512735714285729</v>
      </c>
      <c r="S142">
        <f t="shared" si="24"/>
        <v>53.691419818967177</v>
      </c>
      <c r="U142">
        <f t="shared" si="25"/>
        <v>19.5613572</v>
      </c>
      <c r="V142">
        <f t="shared" si="26"/>
        <v>0.28961997151709001</v>
      </c>
      <c r="W142">
        <f t="shared" si="27"/>
        <v>20.140597143034181</v>
      </c>
      <c r="X142">
        <f t="shared" si="28"/>
        <v>18.982117256965818</v>
      </c>
      <c r="Z142">
        <f t="shared" si="37"/>
        <v>5399046800</v>
      </c>
      <c r="AB142">
        <f t="shared" si="32"/>
        <v>316112253.33333331</v>
      </c>
      <c r="AC142">
        <f t="shared" si="33"/>
        <v>1.7553220229488944</v>
      </c>
    </row>
    <row r="143" spans="1:29" x14ac:dyDescent="0.3">
      <c r="A143" s="1">
        <v>41667</v>
      </c>
      <c r="B143">
        <v>18.170000000000002</v>
      </c>
      <c r="C143">
        <v>18.392856999999999</v>
      </c>
      <c r="D143">
        <v>17.931069999999998</v>
      </c>
      <c r="E143">
        <v>18.089286999999999</v>
      </c>
      <c r="F143">
        <v>16.087396999999999</v>
      </c>
      <c r="G143">
        <v>1065523200</v>
      </c>
      <c r="I143">
        <f t="shared" si="38"/>
        <v>19.368648478074039</v>
      </c>
      <c r="J143">
        <f t="shared" si="29"/>
        <v>19.473383746931692</v>
      </c>
      <c r="K143">
        <f t="shared" si="30"/>
        <v>-0.10473526885765239</v>
      </c>
      <c r="L143">
        <f t="shared" si="31"/>
        <v>-1.5223500261775331E-2</v>
      </c>
      <c r="N143">
        <f t="shared" si="34"/>
        <v>-1.5714260000000024</v>
      </c>
      <c r="O143">
        <f t="shared" si="35"/>
        <v>0</v>
      </c>
      <c r="P143">
        <f t="shared" si="36"/>
        <v>1.5714260000000024</v>
      </c>
      <c r="Q143">
        <f t="shared" si="22"/>
        <v>0.12188750000000022</v>
      </c>
      <c r="R143">
        <f t="shared" si="23"/>
        <v>0.20744871428571468</v>
      </c>
      <c r="S143">
        <f t="shared" si="24"/>
        <v>37.010050736253675</v>
      </c>
      <c r="U143">
        <f t="shared" si="25"/>
        <v>19.465660849999999</v>
      </c>
      <c r="V143">
        <f t="shared" si="26"/>
        <v>0.41630469442384122</v>
      </c>
      <c r="W143">
        <f t="shared" si="27"/>
        <v>20.298270238847682</v>
      </c>
      <c r="X143">
        <f t="shared" si="28"/>
        <v>18.633051461152316</v>
      </c>
      <c r="Z143">
        <f t="shared" si="37"/>
        <v>4333523600</v>
      </c>
      <c r="AB143">
        <f t="shared" si="32"/>
        <v>327968246.66666669</v>
      </c>
      <c r="AC143">
        <f t="shared" si="33"/>
        <v>3.2488608602495397</v>
      </c>
    </row>
    <row r="144" spans="1:29" x14ac:dyDescent="0.3">
      <c r="A144" s="1">
        <v>41668</v>
      </c>
      <c r="B144">
        <v>17.998214999999998</v>
      </c>
      <c r="C144">
        <v>18.120358</v>
      </c>
      <c r="D144">
        <v>17.807858</v>
      </c>
      <c r="E144">
        <v>17.883928000000001</v>
      </c>
      <c r="F144">
        <v>15.904763000000001</v>
      </c>
      <c r="G144">
        <v>502810000</v>
      </c>
      <c r="I144">
        <f t="shared" si="38"/>
        <v>19.140229942985727</v>
      </c>
      <c r="J144">
        <f t="shared" si="29"/>
        <v>19.355646284196009</v>
      </c>
      <c r="K144">
        <f t="shared" si="30"/>
        <v>-0.21541634121028252</v>
      </c>
      <c r="L144">
        <f t="shared" si="31"/>
        <v>-5.526206845147677E-2</v>
      </c>
      <c r="N144">
        <f t="shared" si="34"/>
        <v>-0.20535899999999785</v>
      </c>
      <c r="O144">
        <f t="shared" si="35"/>
        <v>0</v>
      </c>
      <c r="P144">
        <f t="shared" si="36"/>
        <v>0.20535899999999785</v>
      </c>
      <c r="Q144">
        <f t="shared" si="22"/>
        <v>0.11316307142857163</v>
      </c>
      <c r="R144">
        <f t="shared" si="23"/>
        <v>0.22211721428571454</v>
      </c>
      <c r="S144">
        <f t="shared" si="24"/>
        <v>33.751782091060718</v>
      </c>
      <c r="U144">
        <f t="shared" si="25"/>
        <v>19.369642999999996</v>
      </c>
      <c r="V144">
        <f t="shared" si="26"/>
        <v>0.53240097273671483</v>
      </c>
      <c r="W144">
        <f t="shared" si="27"/>
        <v>20.434444945473427</v>
      </c>
      <c r="X144">
        <f t="shared" si="28"/>
        <v>18.304841054526566</v>
      </c>
      <c r="Z144">
        <f t="shared" si="37"/>
        <v>3830713600</v>
      </c>
      <c r="AB144">
        <f t="shared" si="32"/>
        <v>331753473.33333331</v>
      </c>
      <c r="AC144">
        <f t="shared" si="33"/>
        <v>1.5156133708200714</v>
      </c>
    </row>
    <row r="145" spans="1:29" x14ac:dyDescent="0.3">
      <c r="A145" s="1">
        <v>41669</v>
      </c>
      <c r="B145">
        <v>17.947856999999999</v>
      </c>
      <c r="C145">
        <v>18.089286999999999</v>
      </c>
      <c r="D145">
        <v>17.739286</v>
      </c>
      <c r="E145">
        <v>17.849284999999998</v>
      </c>
      <c r="F145">
        <v>15.87396</v>
      </c>
      <c r="G145">
        <v>678501600</v>
      </c>
      <c r="I145">
        <f t="shared" si="38"/>
        <v>18.94162302868023</v>
      </c>
      <c r="J145">
        <f t="shared" si="29"/>
        <v>19.244063966848156</v>
      </c>
      <c r="K145">
        <f t="shared" si="30"/>
        <v>-0.30244093816792628</v>
      </c>
      <c r="L145">
        <f t="shared" si="31"/>
        <v>-0.10469784239476668</v>
      </c>
      <c r="N145">
        <f t="shared" si="34"/>
        <v>-3.4643000000002644E-2</v>
      </c>
      <c r="O145">
        <f t="shared" si="35"/>
        <v>0</v>
      </c>
      <c r="P145">
        <f t="shared" si="36"/>
        <v>3.4643000000002644E-2</v>
      </c>
      <c r="Q145">
        <f t="shared" ref="Q145:Q208" si="39">AVERAGE(O132:O145)</f>
        <v>0.11316307142857163</v>
      </c>
      <c r="R145">
        <f t="shared" ref="R145:R208" si="40">AVERAGE(P132:P145)</f>
        <v>0.20688757142857181</v>
      </c>
      <c r="S145">
        <f t="shared" ref="S145:S208" si="41">100 - (100/(1 + (Q145/R145)))</f>
        <v>35.357864123735766</v>
      </c>
      <c r="U145">
        <f t="shared" si="25"/>
        <v>19.260285849999999</v>
      </c>
      <c r="V145">
        <f t="shared" si="26"/>
        <v>0.60401665549207162</v>
      </c>
      <c r="W145">
        <f t="shared" si="27"/>
        <v>20.468319160984141</v>
      </c>
      <c r="X145">
        <f t="shared" si="28"/>
        <v>18.052252539015857</v>
      </c>
      <c r="Z145">
        <f t="shared" si="37"/>
        <v>3152212000</v>
      </c>
      <c r="AB145">
        <f t="shared" si="32"/>
        <v>338480333.33333331</v>
      </c>
      <c r="AC145">
        <f t="shared" si="33"/>
        <v>2.004552504773788</v>
      </c>
    </row>
    <row r="146" spans="1:29" x14ac:dyDescent="0.3">
      <c r="A146" s="1">
        <v>41670</v>
      </c>
      <c r="B146">
        <v>17.684999000000001</v>
      </c>
      <c r="C146">
        <v>17.911784999999998</v>
      </c>
      <c r="D146">
        <v>17.626785000000002</v>
      </c>
      <c r="E146">
        <v>17.878571000000001</v>
      </c>
      <c r="F146">
        <v>15.900002000000001</v>
      </c>
      <c r="G146">
        <v>464797200</v>
      </c>
      <c r="I146">
        <f t="shared" si="38"/>
        <v>18.778076562729428</v>
      </c>
      <c r="J146">
        <f t="shared" si="29"/>
        <v>19.142916339674219</v>
      </c>
      <c r="K146">
        <f t="shared" si="30"/>
        <v>-0.36483977694479108</v>
      </c>
      <c r="L146">
        <f t="shared" si="31"/>
        <v>-0.15672622930477156</v>
      </c>
      <c r="N146">
        <f t="shared" si="34"/>
        <v>2.9286000000002588E-2</v>
      </c>
      <c r="O146">
        <f t="shared" si="35"/>
        <v>2.9286000000002588E-2</v>
      </c>
      <c r="P146">
        <f t="shared" si="36"/>
        <v>0</v>
      </c>
      <c r="Q146">
        <f t="shared" si="39"/>
        <v>0.11525492857142895</v>
      </c>
      <c r="R146">
        <f t="shared" si="40"/>
        <v>0.19775492857142879</v>
      </c>
      <c r="S146">
        <f t="shared" si="41"/>
        <v>36.821501285445649</v>
      </c>
      <c r="U146">
        <f t="shared" si="25"/>
        <v>19.166482300000002</v>
      </c>
      <c r="V146">
        <f t="shared" si="26"/>
        <v>0.66277779858909747</v>
      </c>
      <c r="W146">
        <f t="shared" si="27"/>
        <v>20.492037897178196</v>
      </c>
      <c r="X146">
        <f t="shared" si="28"/>
        <v>17.840926702821807</v>
      </c>
      <c r="Z146">
        <f t="shared" si="37"/>
        <v>3617009200</v>
      </c>
      <c r="AB146">
        <f t="shared" si="32"/>
        <v>342149826.66666669</v>
      </c>
      <c r="AC146">
        <f t="shared" si="33"/>
        <v>1.3584610126160324</v>
      </c>
    </row>
    <row r="147" spans="1:29" x14ac:dyDescent="0.3">
      <c r="A147" s="1">
        <v>41673</v>
      </c>
      <c r="B147">
        <v>17.950357</v>
      </c>
      <c r="C147">
        <v>18.133215</v>
      </c>
      <c r="D147">
        <v>17.832144</v>
      </c>
      <c r="E147">
        <v>17.911784999999998</v>
      </c>
      <c r="F147">
        <v>15.929543000000001</v>
      </c>
      <c r="G147">
        <v>401464000</v>
      </c>
      <c r="I147">
        <f t="shared" si="38"/>
        <v>18.644800937694132</v>
      </c>
      <c r="J147">
        <f t="shared" si="29"/>
        <v>19.051721425624276</v>
      </c>
      <c r="K147">
        <f t="shared" si="30"/>
        <v>-0.40692048793014379</v>
      </c>
      <c r="L147">
        <f t="shared" si="31"/>
        <v>-0.20676508102984603</v>
      </c>
      <c r="N147">
        <f t="shared" si="34"/>
        <v>3.3213999999997412E-2</v>
      </c>
      <c r="O147">
        <f t="shared" si="35"/>
        <v>3.3213999999997412E-2</v>
      </c>
      <c r="P147">
        <f t="shared" si="36"/>
        <v>0</v>
      </c>
      <c r="Q147">
        <f t="shared" si="39"/>
        <v>0.11050992857142868</v>
      </c>
      <c r="R147">
        <f t="shared" si="40"/>
        <v>0.19775492857142879</v>
      </c>
      <c r="S147">
        <f t="shared" si="41"/>
        <v>35.849019442464595</v>
      </c>
      <c r="U147">
        <f t="shared" si="25"/>
        <v>19.096035800000003</v>
      </c>
      <c r="V147">
        <f t="shared" si="26"/>
        <v>0.71542685187534061</v>
      </c>
      <c r="W147">
        <f t="shared" si="27"/>
        <v>20.526889503750684</v>
      </c>
      <c r="X147">
        <f t="shared" si="28"/>
        <v>17.665182096249321</v>
      </c>
      <c r="Z147">
        <f t="shared" si="37"/>
        <v>4018473200</v>
      </c>
      <c r="AB147">
        <f t="shared" si="32"/>
        <v>344420673.33333331</v>
      </c>
      <c r="AC147">
        <f t="shared" si="33"/>
        <v>1.1656210880566384</v>
      </c>
    </row>
    <row r="148" spans="1:29" x14ac:dyDescent="0.3">
      <c r="A148" s="1">
        <v>41674</v>
      </c>
      <c r="B148">
        <v>18.066071000000001</v>
      </c>
      <c r="C148">
        <v>18.195</v>
      </c>
      <c r="D148">
        <v>17.955712999999999</v>
      </c>
      <c r="E148">
        <v>18.17107</v>
      </c>
      <c r="F148">
        <v>16.160128</v>
      </c>
      <c r="G148">
        <v>376681200</v>
      </c>
      <c r="I148">
        <f t="shared" si="38"/>
        <v>18.571919254971959</v>
      </c>
      <c r="J148">
        <f t="shared" si="29"/>
        <v>18.986487986689145</v>
      </c>
      <c r="K148">
        <f t="shared" si="30"/>
        <v>-0.41456873171718556</v>
      </c>
      <c r="L148">
        <f t="shared" si="31"/>
        <v>-0.24832581116731395</v>
      </c>
      <c r="N148">
        <f t="shared" si="34"/>
        <v>0.25928500000000199</v>
      </c>
      <c r="O148">
        <f t="shared" si="35"/>
        <v>0.25928500000000199</v>
      </c>
      <c r="P148">
        <f t="shared" si="36"/>
        <v>0</v>
      </c>
      <c r="Q148">
        <f t="shared" si="39"/>
        <v>0.10183642857142873</v>
      </c>
      <c r="R148">
        <f t="shared" si="40"/>
        <v>0.19775492857142879</v>
      </c>
      <c r="S148">
        <f t="shared" si="41"/>
        <v>33.991777847873266</v>
      </c>
      <c r="U148">
        <f t="shared" si="25"/>
        <v>19.033285750000005</v>
      </c>
      <c r="V148">
        <f t="shared" si="26"/>
        <v>0.7383968692415942</v>
      </c>
      <c r="W148">
        <f t="shared" si="27"/>
        <v>20.510079488483193</v>
      </c>
      <c r="X148">
        <f t="shared" si="28"/>
        <v>17.556492011516816</v>
      </c>
      <c r="Z148">
        <f t="shared" si="37"/>
        <v>4395154400</v>
      </c>
      <c r="AB148">
        <f t="shared" si="32"/>
        <v>346975766.66666669</v>
      </c>
      <c r="AC148">
        <f t="shared" si="33"/>
        <v>1.0856124150072728</v>
      </c>
    </row>
    <row r="149" spans="1:29" x14ac:dyDescent="0.3">
      <c r="A149" s="1">
        <v>41675</v>
      </c>
      <c r="B149">
        <v>18.091429000000002</v>
      </c>
      <c r="C149">
        <v>18.402857000000001</v>
      </c>
      <c r="D149">
        <v>18.080356999999999</v>
      </c>
      <c r="E149">
        <v>18.306785999999999</v>
      </c>
      <c r="F149">
        <v>16.280825</v>
      </c>
      <c r="G149">
        <v>328344800</v>
      </c>
      <c r="I149">
        <f t="shared" si="38"/>
        <v>18.531129523437812</v>
      </c>
      <c r="J149">
        <f t="shared" si="29"/>
        <v>18.936139691378841</v>
      </c>
      <c r="K149">
        <f t="shared" si="30"/>
        <v>-0.40501016794102895</v>
      </c>
      <c r="L149">
        <f t="shared" si="31"/>
        <v>-0.27966268252205695</v>
      </c>
      <c r="N149">
        <f t="shared" si="34"/>
        <v>0.13571599999999862</v>
      </c>
      <c r="O149">
        <f t="shared" si="35"/>
        <v>0.13571599999999862</v>
      </c>
      <c r="P149">
        <f t="shared" si="36"/>
        <v>0</v>
      </c>
      <c r="Q149">
        <f t="shared" si="39"/>
        <v>8.3545785714285864E-2</v>
      </c>
      <c r="R149">
        <f t="shared" si="40"/>
        <v>0.19775492857142879</v>
      </c>
      <c r="S149">
        <f t="shared" si="41"/>
        <v>29.699812859141616</v>
      </c>
      <c r="U149">
        <f t="shared" si="25"/>
        <v>18.984267850000002</v>
      </c>
      <c r="V149">
        <f t="shared" si="26"/>
        <v>0.75232644228966739</v>
      </c>
      <c r="W149">
        <f t="shared" si="27"/>
        <v>20.488920734579338</v>
      </c>
      <c r="X149">
        <f t="shared" si="28"/>
        <v>17.479614965420666</v>
      </c>
      <c r="Z149">
        <f t="shared" si="37"/>
        <v>4723499200</v>
      </c>
      <c r="AB149">
        <f t="shared" si="32"/>
        <v>348071173.33333331</v>
      </c>
      <c r="AC149">
        <f t="shared" si="33"/>
        <v>0.94332661005959784</v>
      </c>
    </row>
    <row r="150" spans="1:29" x14ac:dyDescent="0.3">
      <c r="A150" s="1">
        <v>41676</v>
      </c>
      <c r="B150">
        <v>18.216429000000002</v>
      </c>
      <c r="C150">
        <v>18.339286999999999</v>
      </c>
      <c r="D150">
        <v>18.13607</v>
      </c>
      <c r="E150">
        <v>18.303927999999999</v>
      </c>
      <c r="F150">
        <v>16.375720999999999</v>
      </c>
      <c r="G150">
        <v>257765200</v>
      </c>
      <c r="I150">
        <f t="shared" si="38"/>
        <v>18.496175442908918</v>
      </c>
      <c r="J150">
        <f t="shared" si="29"/>
        <v>18.88930919572115</v>
      </c>
      <c r="K150">
        <f t="shared" si="30"/>
        <v>-0.39313375281223273</v>
      </c>
      <c r="L150">
        <f t="shared" si="31"/>
        <v>-0.30235689658009213</v>
      </c>
      <c r="N150">
        <f t="shared" si="34"/>
        <v>-2.8579999999998051E-3</v>
      </c>
      <c r="O150">
        <f t="shared" si="35"/>
        <v>0</v>
      </c>
      <c r="P150">
        <f t="shared" si="36"/>
        <v>2.8579999999998051E-3</v>
      </c>
      <c r="Q150">
        <f t="shared" si="39"/>
        <v>8.3545785714285864E-2</v>
      </c>
      <c r="R150">
        <f t="shared" si="40"/>
        <v>0.19002542857142884</v>
      </c>
      <c r="S150">
        <f t="shared" si="41"/>
        <v>30.538953424767712</v>
      </c>
      <c r="U150">
        <f t="shared" ref="U150:U213" si="42">AVERAGE(E131:E150)</f>
        <v>18.928999950000001</v>
      </c>
      <c r="V150">
        <f t="shared" ref="V150:V213" si="43">_xlfn.STDEV.P(E131:E150)</f>
        <v>0.75963914405541799</v>
      </c>
      <c r="W150">
        <f t="shared" ref="W150:W213" si="44">U150 + (2 * V150)</f>
        <v>20.448278238110838</v>
      </c>
      <c r="X150">
        <f t="shared" ref="X150:X213" si="45">U150 - (2 * V150)</f>
        <v>17.409721661889165</v>
      </c>
      <c r="Z150">
        <f t="shared" si="37"/>
        <v>4465734000</v>
      </c>
      <c r="AB150">
        <f t="shared" si="32"/>
        <v>347711980</v>
      </c>
      <c r="AC150">
        <f t="shared" si="33"/>
        <v>0.74131814497734594</v>
      </c>
    </row>
    <row r="151" spans="1:29" x14ac:dyDescent="0.3">
      <c r="A151" s="1">
        <v>41677</v>
      </c>
      <c r="B151">
        <v>18.620714</v>
      </c>
      <c r="C151">
        <v>18.676071</v>
      </c>
      <c r="D151">
        <v>18.477858000000001</v>
      </c>
      <c r="E151">
        <v>18.559999000000001</v>
      </c>
      <c r="F151">
        <v>16.604816</v>
      </c>
      <c r="G151">
        <v>370280400</v>
      </c>
      <c r="I151">
        <f t="shared" si="38"/>
        <v>18.50599445169216</v>
      </c>
      <c r="J151">
        <f t="shared" si="29"/>
        <v>18.864915847889957</v>
      </c>
      <c r="K151">
        <f t="shared" si="30"/>
        <v>-0.35892139619779684</v>
      </c>
      <c r="L151">
        <f t="shared" si="31"/>
        <v>-0.31366979650363308</v>
      </c>
      <c r="N151">
        <f t="shared" si="34"/>
        <v>0.25607100000000216</v>
      </c>
      <c r="O151">
        <f t="shared" si="35"/>
        <v>0.25607100000000216</v>
      </c>
      <c r="P151">
        <f t="shared" si="36"/>
        <v>0</v>
      </c>
      <c r="Q151">
        <f t="shared" si="39"/>
        <v>0.10183657142857173</v>
      </c>
      <c r="R151">
        <f t="shared" si="40"/>
        <v>0.15538257142857173</v>
      </c>
      <c r="S151">
        <f t="shared" si="41"/>
        <v>39.59136567262825</v>
      </c>
      <c r="U151">
        <f t="shared" si="42"/>
        <v>18.8989285</v>
      </c>
      <c r="V151">
        <f t="shared" si="43"/>
        <v>0.76174423674213021</v>
      </c>
      <c r="W151">
        <f t="shared" si="44"/>
        <v>20.42241697348426</v>
      </c>
      <c r="X151">
        <f t="shared" si="45"/>
        <v>17.37544002651574</v>
      </c>
      <c r="Z151">
        <f t="shared" si="37"/>
        <v>4836014400</v>
      </c>
      <c r="AB151">
        <f t="shared" si="32"/>
        <v>350092446.66666669</v>
      </c>
      <c r="AC151">
        <f t="shared" si="33"/>
        <v>1.0576646355142727</v>
      </c>
    </row>
    <row r="152" spans="1:29" x14ac:dyDescent="0.3">
      <c r="A152" s="1">
        <v>41680</v>
      </c>
      <c r="B152">
        <v>18.523571</v>
      </c>
      <c r="C152">
        <v>18.999642999999999</v>
      </c>
      <c r="D152">
        <v>18.5</v>
      </c>
      <c r="E152">
        <v>18.892499999999998</v>
      </c>
      <c r="F152">
        <v>16.902294000000001</v>
      </c>
      <c r="G152">
        <v>345559200</v>
      </c>
      <c r="I152">
        <f t="shared" si="38"/>
        <v>18.565456843739518</v>
      </c>
      <c r="J152">
        <f t="shared" si="29"/>
        <v>18.866959118416627</v>
      </c>
      <c r="K152">
        <f t="shared" si="30"/>
        <v>-0.30150227467710877</v>
      </c>
      <c r="L152">
        <f t="shared" si="31"/>
        <v>-0.31123629213832821</v>
      </c>
      <c r="N152">
        <f t="shared" si="34"/>
        <v>0.33250099999999705</v>
      </c>
      <c r="O152">
        <f t="shared" si="35"/>
        <v>0.33250099999999705</v>
      </c>
      <c r="P152">
        <f t="shared" si="36"/>
        <v>0</v>
      </c>
      <c r="Q152">
        <f t="shared" si="39"/>
        <v>0.10415800000000022</v>
      </c>
      <c r="R152">
        <f t="shared" si="40"/>
        <v>0.15538257142857173</v>
      </c>
      <c r="S152">
        <f t="shared" si="41"/>
        <v>40.131683238073435</v>
      </c>
      <c r="U152">
        <f t="shared" si="42"/>
        <v>18.891874949999998</v>
      </c>
      <c r="V152">
        <f t="shared" si="43"/>
        <v>0.76111770823082814</v>
      </c>
      <c r="W152">
        <f t="shared" si="44"/>
        <v>20.414110366461653</v>
      </c>
      <c r="X152">
        <f t="shared" si="45"/>
        <v>17.369639533538344</v>
      </c>
      <c r="Z152">
        <f t="shared" si="37"/>
        <v>5181573600</v>
      </c>
      <c r="AB152">
        <f t="shared" si="32"/>
        <v>352447153.33333331</v>
      </c>
      <c r="AC152">
        <f t="shared" si="33"/>
        <v>0.98045677694318356</v>
      </c>
    </row>
    <row r="153" spans="1:29" x14ac:dyDescent="0.3">
      <c r="A153" s="1">
        <v>41681</v>
      </c>
      <c r="B153">
        <v>18.950357</v>
      </c>
      <c r="C153">
        <v>19.205356999999999</v>
      </c>
      <c r="D153">
        <v>18.910713000000001</v>
      </c>
      <c r="E153">
        <v>19.14143</v>
      </c>
      <c r="F153">
        <v>17.124998000000001</v>
      </c>
      <c r="G153">
        <v>282256800</v>
      </c>
      <c r="I153">
        <f t="shared" si="38"/>
        <v>18.654068098548823</v>
      </c>
      <c r="J153">
        <f t="shared" si="29"/>
        <v>18.887290294830212</v>
      </c>
      <c r="K153">
        <f t="shared" si="30"/>
        <v>-0.23322219628138896</v>
      </c>
      <c r="L153">
        <f t="shared" si="31"/>
        <v>-0.29563347296694037</v>
      </c>
      <c r="N153">
        <f t="shared" si="34"/>
        <v>0.24893000000000143</v>
      </c>
      <c r="O153">
        <f t="shared" si="35"/>
        <v>0.24893000000000143</v>
      </c>
      <c r="P153">
        <f t="shared" si="36"/>
        <v>0</v>
      </c>
      <c r="Q153">
        <f t="shared" si="39"/>
        <v>0.11571421428571453</v>
      </c>
      <c r="R153">
        <f t="shared" si="40"/>
        <v>0.15538257142857173</v>
      </c>
      <c r="S153">
        <f t="shared" si="41"/>
        <v>42.683727872623258</v>
      </c>
      <c r="U153">
        <f t="shared" si="42"/>
        <v>18.892285699999999</v>
      </c>
      <c r="V153">
        <f t="shared" si="43"/>
        <v>0.76125004579921729</v>
      </c>
      <c r="W153">
        <f t="shared" si="44"/>
        <v>20.414785791598433</v>
      </c>
      <c r="X153">
        <f t="shared" si="45"/>
        <v>17.369785608401564</v>
      </c>
      <c r="Z153">
        <f t="shared" si="37"/>
        <v>5463830400</v>
      </c>
      <c r="AB153">
        <f t="shared" si="32"/>
        <v>353864420</v>
      </c>
      <c r="AC153">
        <f t="shared" si="33"/>
        <v>0.7976410852495428</v>
      </c>
    </row>
    <row r="154" spans="1:29" x14ac:dyDescent="0.3">
      <c r="A154" s="1">
        <v>41682</v>
      </c>
      <c r="B154">
        <v>19.176786</v>
      </c>
      <c r="C154">
        <v>19.27</v>
      </c>
      <c r="D154">
        <v>19.044287000000001</v>
      </c>
      <c r="E154">
        <v>19.139999</v>
      </c>
      <c r="F154">
        <v>17.123722000000001</v>
      </c>
      <c r="G154">
        <v>308100800</v>
      </c>
      <c r="I154">
        <f t="shared" si="38"/>
        <v>18.728826698772082</v>
      </c>
      <c r="J154">
        <f t="shared" si="29"/>
        <v>18.906009458176122</v>
      </c>
      <c r="K154">
        <f t="shared" si="30"/>
        <v>-0.17718275940404027</v>
      </c>
      <c r="L154">
        <f t="shared" si="31"/>
        <v>-0.27194333025436035</v>
      </c>
      <c r="N154">
        <f t="shared" si="34"/>
        <v>-1.4310000000001821E-3</v>
      </c>
      <c r="O154">
        <f t="shared" si="35"/>
        <v>0</v>
      </c>
      <c r="P154">
        <f t="shared" si="36"/>
        <v>1.4310000000001821E-3</v>
      </c>
      <c r="Q154">
        <f t="shared" si="39"/>
        <v>0.10380107142857169</v>
      </c>
      <c r="R154">
        <f t="shared" si="40"/>
        <v>0.15548478571428603</v>
      </c>
      <c r="S154">
        <f t="shared" si="41"/>
        <v>40.033449017383475</v>
      </c>
      <c r="U154">
        <f t="shared" si="42"/>
        <v>18.873589199999998</v>
      </c>
      <c r="V154">
        <f t="shared" si="43"/>
        <v>0.75026538467742232</v>
      </c>
      <c r="W154">
        <f t="shared" si="44"/>
        <v>20.374119969354844</v>
      </c>
      <c r="X154">
        <f t="shared" si="45"/>
        <v>17.373058430645152</v>
      </c>
      <c r="Z154">
        <f t="shared" si="37"/>
        <v>5155729600</v>
      </c>
      <c r="AB154">
        <f t="shared" si="32"/>
        <v>354292446.66666669</v>
      </c>
      <c r="AC154">
        <f t="shared" si="33"/>
        <v>0.86962282966725013</v>
      </c>
    </row>
    <row r="155" spans="1:29" x14ac:dyDescent="0.3">
      <c r="A155" s="1">
        <v>41683</v>
      </c>
      <c r="B155">
        <v>19.094999000000001</v>
      </c>
      <c r="C155">
        <v>19.458929000000001</v>
      </c>
      <c r="D155">
        <v>19.078571</v>
      </c>
      <c r="E155">
        <v>19.443930000000002</v>
      </c>
      <c r="F155">
        <v>17.395634000000001</v>
      </c>
      <c r="G155">
        <v>307398000</v>
      </c>
      <c r="I155">
        <f t="shared" si="38"/>
        <v>18.838842591268683</v>
      </c>
      <c r="J155">
        <f t="shared" si="29"/>
        <v>18.945855424237152</v>
      </c>
      <c r="K155">
        <f t="shared" si="30"/>
        <v>-0.10701283296846853</v>
      </c>
      <c r="L155">
        <f t="shared" si="31"/>
        <v>-0.23895723079718201</v>
      </c>
      <c r="N155">
        <f t="shared" si="34"/>
        <v>0.30393100000000217</v>
      </c>
      <c r="O155">
        <f t="shared" si="35"/>
        <v>0.30393100000000217</v>
      </c>
      <c r="P155">
        <f t="shared" si="36"/>
        <v>0</v>
      </c>
      <c r="Q155">
        <f t="shared" si="39"/>
        <v>0.12551042857142899</v>
      </c>
      <c r="R155">
        <f t="shared" si="40"/>
        <v>0.12969407142857164</v>
      </c>
      <c r="S155">
        <f t="shared" si="41"/>
        <v>49.180335210166234</v>
      </c>
      <c r="U155">
        <f t="shared" si="42"/>
        <v>18.8505</v>
      </c>
      <c r="V155">
        <f t="shared" si="43"/>
        <v>0.72482093482252596</v>
      </c>
      <c r="W155">
        <f t="shared" si="44"/>
        <v>20.300141869645053</v>
      </c>
      <c r="X155">
        <f t="shared" si="45"/>
        <v>17.400858130354948</v>
      </c>
      <c r="Z155">
        <f t="shared" si="37"/>
        <v>5463127600</v>
      </c>
      <c r="AB155">
        <f t="shared" si="32"/>
        <v>354117073.33333331</v>
      </c>
      <c r="AC155">
        <f t="shared" si="33"/>
        <v>0.8680688482665837</v>
      </c>
    </row>
    <row r="156" spans="1:29" x14ac:dyDescent="0.3">
      <c r="A156" s="1">
        <v>41684</v>
      </c>
      <c r="B156">
        <v>19.373927999999999</v>
      </c>
      <c r="C156">
        <v>19.499286999999999</v>
      </c>
      <c r="D156">
        <v>19.32893</v>
      </c>
      <c r="E156">
        <v>19.428213</v>
      </c>
      <c r="F156">
        <v>17.381572999999999</v>
      </c>
      <c r="G156">
        <v>272924400</v>
      </c>
      <c r="I156">
        <f t="shared" si="38"/>
        <v>18.929514961842735</v>
      </c>
      <c r="J156">
        <f t="shared" ref="J156:J219" si="46">(E156 * (2/27)) + (J155 * (1 - (2/27)))</f>
        <v>18.981585615034401</v>
      </c>
      <c r="K156">
        <f t="shared" ref="K156:K219" si="47">I156-J156</f>
        <v>-5.2070653191666594E-2</v>
      </c>
      <c r="L156">
        <f t="shared" si="31"/>
        <v>-0.20157991527607894</v>
      </c>
      <c r="N156">
        <f t="shared" si="34"/>
        <v>-1.5717000000002201E-2</v>
      </c>
      <c r="O156">
        <f t="shared" si="35"/>
        <v>0</v>
      </c>
      <c r="P156">
        <f t="shared" si="36"/>
        <v>1.5717000000002201E-2</v>
      </c>
      <c r="Q156">
        <f t="shared" si="39"/>
        <v>0.11420957142857167</v>
      </c>
      <c r="R156">
        <f t="shared" si="40"/>
        <v>0.13081671428571465</v>
      </c>
      <c r="S156">
        <f t="shared" si="41"/>
        <v>46.611150757003315</v>
      </c>
      <c r="U156">
        <f t="shared" si="42"/>
        <v>18.832178499999998</v>
      </c>
      <c r="V156">
        <f t="shared" si="43"/>
        <v>0.70508653759006812</v>
      </c>
      <c r="W156">
        <f t="shared" si="44"/>
        <v>20.242351575180134</v>
      </c>
      <c r="X156">
        <f t="shared" si="45"/>
        <v>17.422005424819861</v>
      </c>
      <c r="Z156">
        <f t="shared" si="37"/>
        <v>5190203200</v>
      </c>
      <c r="AB156">
        <f t="shared" si="32"/>
        <v>354583413.33333331</v>
      </c>
      <c r="AC156">
        <f t="shared" si="33"/>
        <v>0.76970436218185956</v>
      </c>
    </row>
    <row r="157" spans="1:29" x14ac:dyDescent="0.3">
      <c r="A157" s="1">
        <v>41688</v>
      </c>
      <c r="B157">
        <v>19.5</v>
      </c>
      <c r="C157">
        <v>19.685355999999999</v>
      </c>
      <c r="D157">
        <v>19.486070999999999</v>
      </c>
      <c r="E157">
        <v>19.499642999999999</v>
      </c>
      <c r="F157">
        <v>17.445478000000001</v>
      </c>
      <c r="G157">
        <v>260251600</v>
      </c>
      <c r="I157">
        <f t="shared" si="38"/>
        <v>19.017226967713082</v>
      </c>
      <c r="J157">
        <f t="shared" si="46"/>
        <v>19.019960236142964</v>
      </c>
      <c r="K157">
        <f t="shared" si="47"/>
        <v>-2.7332684298819743E-3</v>
      </c>
      <c r="L157">
        <f t="shared" si="31"/>
        <v>-0.16181058590683955</v>
      </c>
      <c r="N157">
        <f t="shared" si="34"/>
        <v>7.1429999999999438E-2</v>
      </c>
      <c r="O157">
        <f t="shared" si="35"/>
        <v>7.1429999999999438E-2</v>
      </c>
      <c r="P157">
        <f t="shared" si="36"/>
        <v>0</v>
      </c>
      <c r="Q157">
        <f t="shared" si="39"/>
        <v>0.11931171428571449</v>
      </c>
      <c r="R157">
        <f t="shared" si="40"/>
        <v>1.8572000000000193E-2</v>
      </c>
      <c r="S157">
        <f t="shared" si="41"/>
        <v>86.530679060823417</v>
      </c>
      <c r="U157">
        <f t="shared" si="42"/>
        <v>18.8416785</v>
      </c>
      <c r="V157">
        <f t="shared" si="43"/>
        <v>0.71269460569780541</v>
      </c>
      <c r="W157">
        <f t="shared" si="44"/>
        <v>20.267067711395612</v>
      </c>
      <c r="X157">
        <f t="shared" si="45"/>
        <v>17.416289288604389</v>
      </c>
      <c r="Z157">
        <f t="shared" si="37"/>
        <v>5450454800</v>
      </c>
      <c r="AB157">
        <f t="shared" si="32"/>
        <v>355438626.66666669</v>
      </c>
      <c r="AC157">
        <f t="shared" si="33"/>
        <v>0.73219841760210869</v>
      </c>
    </row>
    <row r="158" spans="1:29" x14ac:dyDescent="0.3">
      <c r="A158" s="1">
        <v>41689</v>
      </c>
      <c r="B158">
        <v>19.455356999999999</v>
      </c>
      <c r="C158">
        <v>19.531786</v>
      </c>
      <c r="D158">
        <v>19.083929000000001</v>
      </c>
      <c r="E158">
        <v>19.191786</v>
      </c>
      <c r="F158">
        <v>17.17005</v>
      </c>
      <c r="G158">
        <v>313768000</v>
      </c>
      <c r="I158">
        <f t="shared" si="38"/>
        <v>19.044082203449531</v>
      </c>
      <c r="J158">
        <f t="shared" si="46"/>
        <v>19.032688070502747</v>
      </c>
      <c r="K158">
        <f t="shared" si="47"/>
        <v>1.1394132946783486E-2</v>
      </c>
      <c r="L158">
        <f t="shared" si="31"/>
        <v>-0.12716964213611495</v>
      </c>
      <c r="N158">
        <f t="shared" si="34"/>
        <v>-0.30785699999999849</v>
      </c>
      <c r="O158">
        <f t="shared" si="35"/>
        <v>0</v>
      </c>
      <c r="P158">
        <f t="shared" si="36"/>
        <v>0.30785699999999849</v>
      </c>
      <c r="Q158">
        <f t="shared" si="39"/>
        <v>0.11931171428571449</v>
      </c>
      <c r="R158">
        <f t="shared" si="40"/>
        <v>2.5893285714285952E-2</v>
      </c>
      <c r="S158">
        <f t="shared" si="41"/>
        <v>82.167772656392088</v>
      </c>
      <c r="U158">
        <f t="shared" si="42"/>
        <v>18.820785600000001</v>
      </c>
      <c r="V158">
        <f t="shared" si="43"/>
        <v>0.69579975592022192</v>
      </c>
      <c r="W158">
        <f t="shared" si="44"/>
        <v>20.212385111840444</v>
      </c>
      <c r="X158">
        <f t="shared" si="45"/>
        <v>17.429186088159557</v>
      </c>
      <c r="Z158">
        <f t="shared" si="37"/>
        <v>5136686800</v>
      </c>
      <c r="AB158">
        <f t="shared" si="32"/>
        <v>357436146.66666669</v>
      </c>
      <c r="AC158">
        <f t="shared" si="33"/>
        <v>0.87782951703709422</v>
      </c>
    </row>
    <row r="159" spans="1:29" x14ac:dyDescent="0.3">
      <c r="A159" s="1">
        <v>41690</v>
      </c>
      <c r="B159">
        <v>19.035357000000001</v>
      </c>
      <c r="C159">
        <v>19.178571999999999</v>
      </c>
      <c r="D159">
        <v>18.892856999999999</v>
      </c>
      <c r="E159">
        <v>18.969643000000001</v>
      </c>
      <c r="F159">
        <v>16.971312999999999</v>
      </c>
      <c r="G159">
        <v>305858000</v>
      </c>
      <c r="I159">
        <f t="shared" si="38"/>
        <v>19.032630018303447</v>
      </c>
      <c r="J159">
        <f t="shared" si="46"/>
        <v>19.028018065280321</v>
      </c>
      <c r="K159">
        <f t="shared" si="47"/>
        <v>4.6119530231258921E-3</v>
      </c>
      <c r="L159">
        <f t="shared" si="31"/>
        <v>-0.10081332310426679</v>
      </c>
      <c r="N159">
        <f t="shared" si="34"/>
        <v>-0.22214299999999909</v>
      </c>
      <c r="O159">
        <f t="shared" si="35"/>
        <v>0</v>
      </c>
      <c r="P159">
        <f t="shared" si="36"/>
        <v>0.22214299999999909</v>
      </c>
      <c r="Q159">
        <f t="shared" si="39"/>
        <v>0.11931171428571449</v>
      </c>
      <c r="R159">
        <f t="shared" si="40"/>
        <v>3.9286142857142839E-2</v>
      </c>
      <c r="S159">
        <f t="shared" si="41"/>
        <v>75.229083441048161</v>
      </c>
      <c r="U159">
        <f t="shared" si="42"/>
        <v>18.784428400000003</v>
      </c>
      <c r="V159">
        <f t="shared" si="43"/>
        <v>0.66749865766414862</v>
      </c>
      <c r="W159">
        <f t="shared" si="44"/>
        <v>20.119425715328301</v>
      </c>
      <c r="X159">
        <f t="shared" si="45"/>
        <v>17.449431084671705</v>
      </c>
      <c r="Z159">
        <f t="shared" si="37"/>
        <v>4830828800</v>
      </c>
      <c r="AB159">
        <f t="shared" si="32"/>
        <v>358166666.66666669</v>
      </c>
      <c r="AC159">
        <f t="shared" si="33"/>
        <v>0.85395439739413681</v>
      </c>
    </row>
    <row r="160" spans="1:29" x14ac:dyDescent="0.3">
      <c r="A160" s="1">
        <v>41691</v>
      </c>
      <c r="B160">
        <v>19.028213999999998</v>
      </c>
      <c r="C160">
        <v>19.091785000000002</v>
      </c>
      <c r="D160">
        <v>18.735714000000002</v>
      </c>
      <c r="E160">
        <v>18.758928000000001</v>
      </c>
      <c r="F160">
        <v>16.782791</v>
      </c>
      <c r="G160">
        <v>278784800</v>
      </c>
      <c r="I160">
        <f t="shared" si="38"/>
        <v>18.990522015487532</v>
      </c>
      <c r="J160">
        <f t="shared" si="46"/>
        <v>19.008085467852151</v>
      </c>
      <c r="K160">
        <f t="shared" si="47"/>
        <v>-1.7563452364619536E-2</v>
      </c>
      <c r="L160">
        <f t="shared" si="31"/>
        <v>-8.4163348956337342E-2</v>
      </c>
      <c r="N160">
        <f t="shared" si="34"/>
        <v>-0.21071500000000043</v>
      </c>
      <c r="O160">
        <f t="shared" si="35"/>
        <v>0</v>
      </c>
      <c r="P160">
        <f t="shared" si="36"/>
        <v>0.21071500000000043</v>
      </c>
      <c r="Q160">
        <f t="shared" si="39"/>
        <v>0.11721985714285717</v>
      </c>
      <c r="R160">
        <f t="shared" si="40"/>
        <v>5.4337214285714301E-2</v>
      </c>
      <c r="S160">
        <f t="shared" si="41"/>
        <v>68.32703319470113</v>
      </c>
      <c r="U160">
        <f t="shared" si="42"/>
        <v>18.729196249999998</v>
      </c>
      <c r="V160">
        <f t="shared" si="43"/>
        <v>0.6199265630323384</v>
      </c>
      <c r="W160">
        <f t="shared" si="44"/>
        <v>19.969049376064675</v>
      </c>
      <c r="X160">
        <f t="shared" si="45"/>
        <v>17.489343123935321</v>
      </c>
      <c r="Z160">
        <f t="shared" si="37"/>
        <v>4552044000</v>
      </c>
      <c r="AB160">
        <f t="shared" si="32"/>
        <v>359084320</v>
      </c>
      <c r="AC160">
        <f t="shared" si="33"/>
        <v>0.77637698020342405</v>
      </c>
    </row>
    <row r="161" spans="1:29" x14ac:dyDescent="0.3">
      <c r="A161" s="1">
        <v>41694</v>
      </c>
      <c r="B161">
        <v>18.683928999999999</v>
      </c>
      <c r="C161">
        <v>18.925713999999999</v>
      </c>
      <c r="D161">
        <v>18.657858000000001</v>
      </c>
      <c r="E161">
        <v>18.841069999999998</v>
      </c>
      <c r="F161">
        <v>16.856276999999999</v>
      </c>
      <c r="G161">
        <v>288909600</v>
      </c>
      <c r="I161">
        <f t="shared" si="38"/>
        <v>18.96752939772022</v>
      </c>
      <c r="J161">
        <f t="shared" si="46"/>
        <v>18.995713951714954</v>
      </c>
      <c r="K161">
        <f t="shared" si="47"/>
        <v>-2.8184553994734074E-2</v>
      </c>
      <c r="L161">
        <f t="shared" si="31"/>
        <v>-7.2967589964016699E-2</v>
      </c>
      <c r="N161">
        <f t="shared" si="34"/>
        <v>8.2141999999997495E-2</v>
      </c>
      <c r="O161">
        <f t="shared" si="35"/>
        <v>8.2141999999997495E-2</v>
      </c>
      <c r="P161">
        <f t="shared" si="36"/>
        <v>0</v>
      </c>
      <c r="Q161">
        <f t="shared" si="39"/>
        <v>0.12071471428571431</v>
      </c>
      <c r="R161">
        <f t="shared" si="40"/>
        <v>5.4337214285714301E-2</v>
      </c>
      <c r="S161">
        <f t="shared" si="41"/>
        <v>68.959374095931537</v>
      </c>
      <c r="U161">
        <f t="shared" si="42"/>
        <v>18.696124700000002</v>
      </c>
      <c r="V161">
        <f t="shared" si="43"/>
        <v>0.59492940010728201</v>
      </c>
      <c r="W161">
        <f t="shared" si="44"/>
        <v>19.885983500214564</v>
      </c>
      <c r="X161">
        <f t="shared" si="45"/>
        <v>17.50626589978544</v>
      </c>
      <c r="Z161">
        <f t="shared" si="37"/>
        <v>4840953600</v>
      </c>
      <c r="AB161">
        <f t="shared" si="32"/>
        <v>360077620</v>
      </c>
      <c r="AC161">
        <f t="shared" si="33"/>
        <v>0.80235367030030913</v>
      </c>
    </row>
    <row r="162" spans="1:29" x14ac:dyDescent="0.3">
      <c r="A162" s="1">
        <v>41695</v>
      </c>
      <c r="B162">
        <v>18.906428999999999</v>
      </c>
      <c r="C162">
        <v>18.913214</v>
      </c>
      <c r="D162">
        <v>18.607143000000001</v>
      </c>
      <c r="E162">
        <v>18.645</v>
      </c>
      <c r="F162">
        <v>16.680864</v>
      </c>
      <c r="G162">
        <v>231952000</v>
      </c>
      <c r="I162">
        <f t="shared" si="38"/>
        <v>18.917909490378648</v>
      </c>
      <c r="J162">
        <f t="shared" si="46"/>
        <v>18.969735140476807</v>
      </c>
      <c r="K162">
        <f t="shared" si="47"/>
        <v>-5.1825650098159315E-2</v>
      </c>
      <c r="L162">
        <f t="shared" si="31"/>
        <v>-6.8739201990845225E-2</v>
      </c>
      <c r="N162">
        <f t="shared" si="34"/>
        <v>-0.19606999999999886</v>
      </c>
      <c r="O162">
        <f t="shared" si="35"/>
        <v>0</v>
      </c>
      <c r="P162">
        <f t="shared" si="36"/>
        <v>0.19606999999999886</v>
      </c>
      <c r="Q162">
        <f t="shared" si="39"/>
        <v>0.10219435714285703</v>
      </c>
      <c r="R162">
        <f t="shared" si="40"/>
        <v>6.8342214285714215E-2</v>
      </c>
      <c r="S162">
        <f t="shared" si="41"/>
        <v>59.925185716344039</v>
      </c>
      <c r="U162">
        <f t="shared" si="42"/>
        <v>18.645339049999997</v>
      </c>
      <c r="V162">
        <f t="shared" si="43"/>
        <v>0.55224176425615235</v>
      </c>
      <c r="W162">
        <f t="shared" si="44"/>
        <v>19.749822578512301</v>
      </c>
      <c r="X162">
        <f t="shared" si="45"/>
        <v>17.540855521487693</v>
      </c>
      <c r="Z162">
        <f t="shared" si="37"/>
        <v>4609001600</v>
      </c>
      <c r="AB162">
        <f t="shared" si="32"/>
        <v>357253773.33333331</v>
      </c>
      <c r="AC162">
        <f t="shared" si="33"/>
        <v>0.64926396112149298</v>
      </c>
    </row>
    <row r="163" spans="1:29" x14ac:dyDescent="0.3">
      <c r="A163" s="1">
        <v>41696</v>
      </c>
      <c r="B163">
        <v>18.700357</v>
      </c>
      <c r="C163">
        <v>18.75</v>
      </c>
      <c r="D163">
        <v>18.414286000000001</v>
      </c>
      <c r="E163">
        <v>18.476786000000001</v>
      </c>
      <c r="F163">
        <v>16.530373000000001</v>
      </c>
      <c r="G163">
        <v>276217200</v>
      </c>
      <c r="I163">
        <f t="shared" si="38"/>
        <v>18.850044338012705</v>
      </c>
      <c r="J163">
        <f t="shared" si="46"/>
        <v>18.933220389330376</v>
      </c>
      <c r="K163">
        <f t="shared" si="47"/>
        <v>-8.3176051317671806E-2</v>
      </c>
      <c r="L163">
        <f t="shared" si="31"/>
        <v>-7.1626571856210547E-2</v>
      </c>
      <c r="N163">
        <f t="shared" si="34"/>
        <v>-0.16821399999999898</v>
      </c>
      <c r="O163">
        <f t="shared" si="35"/>
        <v>0</v>
      </c>
      <c r="P163">
        <f t="shared" si="36"/>
        <v>0.16821399999999898</v>
      </c>
      <c r="Q163">
        <f t="shared" si="39"/>
        <v>9.250035714285712E-2</v>
      </c>
      <c r="R163">
        <f t="shared" si="40"/>
        <v>8.035749999999986E-2</v>
      </c>
      <c r="S163">
        <f t="shared" si="41"/>
        <v>53.512382180238959</v>
      </c>
      <c r="U163">
        <f t="shared" si="42"/>
        <v>18.664714</v>
      </c>
      <c r="V163">
        <f t="shared" si="43"/>
        <v>0.53903282823868914</v>
      </c>
      <c r="W163">
        <f t="shared" si="44"/>
        <v>19.742779656477378</v>
      </c>
      <c r="X163">
        <f t="shared" si="45"/>
        <v>17.586648343522622</v>
      </c>
      <c r="Z163">
        <f t="shared" si="37"/>
        <v>4332784400</v>
      </c>
      <c r="AB163">
        <f t="shared" si="32"/>
        <v>355799920</v>
      </c>
      <c r="AC163">
        <f t="shared" si="33"/>
        <v>0.77632732463795939</v>
      </c>
    </row>
    <row r="164" spans="1:29" x14ac:dyDescent="0.3">
      <c r="A164" s="1">
        <v>41697</v>
      </c>
      <c r="B164">
        <v>18.469286</v>
      </c>
      <c r="C164">
        <v>18.885000000000002</v>
      </c>
      <c r="D164">
        <v>18.430357000000001</v>
      </c>
      <c r="E164">
        <v>18.845358000000001</v>
      </c>
      <c r="F164">
        <v>16.860119000000001</v>
      </c>
      <c r="G164">
        <v>301882000</v>
      </c>
      <c r="I164">
        <f t="shared" si="38"/>
        <v>18.849323362933827</v>
      </c>
      <c r="J164">
        <f t="shared" si="46"/>
        <v>18.926712064194792</v>
      </c>
      <c r="K164">
        <f t="shared" si="47"/>
        <v>-7.7388701260964865E-2</v>
      </c>
      <c r="L164">
        <f t="shared" si="31"/>
        <v>-7.2778997737161413E-2</v>
      </c>
      <c r="N164">
        <f t="shared" si="34"/>
        <v>0.36857200000000034</v>
      </c>
      <c r="O164">
        <f t="shared" si="35"/>
        <v>0.36857200000000034</v>
      </c>
      <c r="P164">
        <f t="shared" si="36"/>
        <v>0</v>
      </c>
      <c r="Q164">
        <f t="shared" si="39"/>
        <v>0.11882692857142858</v>
      </c>
      <c r="R164">
        <f t="shared" si="40"/>
        <v>8.0153357142857012E-2</v>
      </c>
      <c r="S164">
        <f t="shared" si="41"/>
        <v>59.71794047077173</v>
      </c>
      <c r="U164">
        <f t="shared" si="42"/>
        <v>18.712785499999999</v>
      </c>
      <c r="V164">
        <f t="shared" si="43"/>
        <v>0.5093091346655293</v>
      </c>
      <c r="W164">
        <f t="shared" si="44"/>
        <v>19.731403769331056</v>
      </c>
      <c r="X164">
        <f t="shared" si="45"/>
        <v>17.694167230668942</v>
      </c>
      <c r="Z164">
        <f t="shared" si="37"/>
        <v>4634666400</v>
      </c>
      <c r="AB164">
        <f t="shared" si="32"/>
        <v>355529160</v>
      </c>
      <c r="AC164">
        <f t="shared" si="33"/>
        <v>0.84910616051859145</v>
      </c>
    </row>
    <row r="165" spans="1:29" x14ac:dyDescent="0.3">
      <c r="A165" s="1">
        <v>41698</v>
      </c>
      <c r="B165">
        <v>18.895714000000002</v>
      </c>
      <c r="C165">
        <v>19.026786999999999</v>
      </c>
      <c r="D165">
        <v>18.647141999999999</v>
      </c>
      <c r="E165">
        <v>18.794287000000001</v>
      </c>
      <c r="F165">
        <v>16.814430000000002</v>
      </c>
      <c r="G165">
        <v>371968800</v>
      </c>
      <c r="I165">
        <f t="shared" si="38"/>
        <v>18.840856230174776</v>
      </c>
      <c r="J165">
        <f t="shared" si="46"/>
        <v>18.916902800180363</v>
      </c>
      <c r="K165">
        <f t="shared" si="47"/>
        <v>-7.6046570005587455E-2</v>
      </c>
      <c r="L165">
        <f t="shared" ref="L165:L228" si="48">(K165 * (2/10)) + (L164 * (1 - (2/10)))</f>
        <v>-7.3432512190846622E-2</v>
      </c>
      <c r="N165">
        <f t="shared" si="34"/>
        <v>-5.1071000000000311E-2</v>
      </c>
      <c r="O165">
        <f t="shared" si="35"/>
        <v>0</v>
      </c>
      <c r="P165">
        <f t="shared" si="36"/>
        <v>5.1071000000000311E-2</v>
      </c>
      <c r="Q165">
        <f t="shared" si="39"/>
        <v>0.10053614285714271</v>
      </c>
      <c r="R165">
        <f t="shared" si="40"/>
        <v>8.3801285714285606E-2</v>
      </c>
      <c r="S165">
        <f t="shared" si="41"/>
        <v>54.539191327704934</v>
      </c>
      <c r="U165">
        <f t="shared" si="42"/>
        <v>18.760035599999998</v>
      </c>
      <c r="V165">
        <f t="shared" si="43"/>
        <v>0.46926931686808604</v>
      </c>
      <c r="W165">
        <f t="shared" si="44"/>
        <v>19.698574233736171</v>
      </c>
      <c r="X165">
        <f t="shared" si="45"/>
        <v>17.821496966263826</v>
      </c>
      <c r="Z165">
        <f t="shared" si="37"/>
        <v>4262697600</v>
      </c>
      <c r="AB165">
        <f t="shared" si="32"/>
        <v>353852893.33333331</v>
      </c>
      <c r="AC165">
        <f t="shared" si="33"/>
        <v>1.0511961524350213</v>
      </c>
    </row>
    <row r="166" spans="1:29" x14ac:dyDescent="0.3">
      <c r="A166" s="1">
        <v>41701</v>
      </c>
      <c r="B166">
        <v>18.693570999999999</v>
      </c>
      <c r="C166">
        <v>18.951785999999998</v>
      </c>
      <c r="D166">
        <v>18.671785</v>
      </c>
      <c r="E166">
        <v>18.848572000000001</v>
      </c>
      <c r="F166">
        <v>16.862997</v>
      </c>
      <c r="G166">
        <v>238781200</v>
      </c>
      <c r="I166">
        <f t="shared" si="38"/>
        <v>18.84204327168635</v>
      </c>
      <c r="J166">
        <f t="shared" si="46"/>
        <v>18.911841259426264</v>
      </c>
      <c r="K166">
        <f t="shared" si="47"/>
        <v>-6.9797987739914191E-2</v>
      </c>
      <c r="L166">
        <f t="shared" si="48"/>
        <v>-7.2705607300660141E-2</v>
      </c>
      <c r="N166">
        <f t="shared" si="34"/>
        <v>5.4285000000000139E-2</v>
      </c>
      <c r="O166">
        <f t="shared" si="35"/>
        <v>5.4285000000000139E-2</v>
      </c>
      <c r="P166">
        <f t="shared" si="36"/>
        <v>0</v>
      </c>
      <c r="Q166">
        <f t="shared" si="39"/>
        <v>8.0663571428571501E-2</v>
      </c>
      <c r="R166">
        <f t="shared" si="40"/>
        <v>8.3801285714285606E-2</v>
      </c>
      <c r="S166">
        <f t="shared" si="41"/>
        <v>49.046083661815786</v>
      </c>
      <c r="U166">
        <f t="shared" si="42"/>
        <v>18.808535649999996</v>
      </c>
      <c r="V166">
        <f t="shared" si="43"/>
        <v>0.42356154164115006</v>
      </c>
      <c r="W166">
        <f t="shared" si="44"/>
        <v>19.655658733282298</v>
      </c>
      <c r="X166">
        <f t="shared" si="45"/>
        <v>17.961412566717694</v>
      </c>
      <c r="Z166">
        <f t="shared" si="37"/>
        <v>4501478800</v>
      </c>
      <c r="AB166">
        <f t="shared" si="32"/>
        <v>350316446.66666669</v>
      </c>
      <c r="AC166">
        <f t="shared" si="33"/>
        <v>0.68161572849933938</v>
      </c>
    </row>
    <row r="167" spans="1:29" x14ac:dyDescent="0.3">
      <c r="A167" s="1">
        <v>41702</v>
      </c>
      <c r="B167">
        <v>18.964286999999999</v>
      </c>
      <c r="C167">
        <v>19.022857999999999</v>
      </c>
      <c r="D167">
        <v>18.848928000000001</v>
      </c>
      <c r="E167">
        <v>18.972857000000001</v>
      </c>
      <c r="F167">
        <v>16.974184000000001</v>
      </c>
      <c r="G167">
        <v>259140000</v>
      </c>
      <c r="I167">
        <f t="shared" si="38"/>
        <v>18.862168460657681</v>
      </c>
      <c r="J167">
        <f t="shared" si="46"/>
        <v>18.916360943913208</v>
      </c>
      <c r="K167">
        <f t="shared" si="47"/>
        <v>-5.4192483255526724E-2</v>
      </c>
      <c r="L167">
        <f t="shared" si="48"/>
        <v>-6.9002982491633461E-2</v>
      </c>
      <c r="N167">
        <f t="shared" si="34"/>
        <v>0.12428500000000042</v>
      </c>
      <c r="O167">
        <f t="shared" si="35"/>
        <v>0.12428500000000042</v>
      </c>
      <c r="P167">
        <f t="shared" si="36"/>
        <v>0</v>
      </c>
      <c r="Q167">
        <f t="shared" si="39"/>
        <v>7.176035714285714E-2</v>
      </c>
      <c r="R167">
        <f t="shared" si="40"/>
        <v>8.3801285714285606E-2</v>
      </c>
      <c r="S167">
        <f t="shared" si="41"/>
        <v>46.12985297973291</v>
      </c>
      <c r="U167">
        <f t="shared" si="42"/>
        <v>18.861589249999994</v>
      </c>
      <c r="V167">
        <f t="shared" si="43"/>
        <v>0.37112219547473513</v>
      </c>
      <c r="W167">
        <f t="shared" si="44"/>
        <v>19.603833640949464</v>
      </c>
      <c r="X167">
        <f t="shared" si="45"/>
        <v>18.119344859050525</v>
      </c>
      <c r="Z167">
        <f t="shared" si="37"/>
        <v>4760618800</v>
      </c>
      <c r="AB167">
        <f t="shared" si="32"/>
        <v>348338620</v>
      </c>
      <c r="AC167">
        <f t="shared" si="33"/>
        <v>0.74393129306190631</v>
      </c>
    </row>
    <row r="168" spans="1:29" x14ac:dyDescent="0.3">
      <c r="A168" s="1">
        <v>41703</v>
      </c>
      <c r="B168">
        <v>18.96143</v>
      </c>
      <c r="C168">
        <v>19.098213000000001</v>
      </c>
      <c r="D168">
        <v>18.897499</v>
      </c>
      <c r="E168">
        <v>19.012857</v>
      </c>
      <c r="F168">
        <v>17.009974</v>
      </c>
      <c r="G168">
        <v>200062800</v>
      </c>
      <c r="I168">
        <f t="shared" si="38"/>
        <v>18.885351312864191</v>
      </c>
      <c r="J168">
        <f t="shared" si="46"/>
        <v>18.923508799919638</v>
      </c>
      <c r="K168">
        <f t="shared" si="47"/>
        <v>-3.8157487055446637E-2</v>
      </c>
      <c r="L168">
        <f t="shared" si="48"/>
        <v>-6.2833883404396093E-2</v>
      </c>
      <c r="N168">
        <f t="shared" si="34"/>
        <v>3.9999999999999147E-2</v>
      </c>
      <c r="O168">
        <f t="shared" si="35"/>
        <v>3.9999999999999147E-2</v>
      </c>
      <c r="P168">
        <f t="shared" si="36"/>
        <v>0</v>
      </c>
      <c r="Q168">
        <f t="shared" si="39"/>
        <v>7.4617499999999934E-2</v>
      </c>
      <c r="R168">
        <f t="shared" si="40"/>
        <v>8.3699071428571317E-2</v>
      </c>
      <c r="S168">
        <f t="shared" si="41"/>
        <v>47.1318317006793</v>
      </c>
      <c r="U168">
        <f t="shared" si="42"/>
        <v>18.903678599999999</v>
      </c>
      <c r="V168">
        <f t="shared" si="43"/>
        <v>0.33654631994576917</v>
      </c>
      <c r="W168">
        <f t="shared" si="44"/>
        <v>19.576771239891539</v>
      </c>
      <c r="X168">
        <f t="shared" si="45"/>
        <v>18.23058596010846</v>
      </c>
      <c r="Z168">
        <f t="shared" si="37"/>
        <v>4960681600</v>
      </c>
      <c r="AB168">
        <f t="shared" si="32"/>
        <v>344213333.33333331</v>
      </c>
      <c r="AC168">
        <f t="shared" si="33"/>
        <v>0.58121746203904556</v>
      </c>
    </row>
    <row r="169" spans="1:29" x14ac:dyDescent="0.3">
      <c r="A169" s="1">
        <v>41704</v>
      </c>
      <c r="B169">
        <v>19.028213999999998</v>
      </c>
      <c r="C169">
        <v>19.087143000000001</v>
      </c>
      <c r="D169">
        <v>18.860714000000002</v>
      </c>
      <c r="E169">
        <v>18.955356999999999</v>
      </c>
      <c r="F169">
        <v>16.958532000000002</v>
      </c>
      <c r="G169">
        <v>185488800</v>
      </c>
      <c r="I169">
        <f t="shared" si="38"/>
        <v>18.896121418577394</v>
      </c>
      <c r="J169">
        <f t="shared" si="46"/>
        <v>18.925867925851517</v>
      </c>
      <c r="K169">
        <f t="shared" si="47"/>
        <v>-2.9746507274122536E-2</v>
      </c>
      <c r="L169">
        <f t="shared" si="48"/>
        <v>-5.6216408178341386E-2</v>
      </c>
      <c r="N169">
        <f t="shared" si="34"/>
        <v>-5.7500000000000995E-2</v>
      </c>
      <c r="O169">
        <f t="shared" si="35"/>
        <v>0</v>
      </c>
      <c r="P169">
        <f t="shared" si="36"/>
        <v>5.7500000000000995E-2</v>
      </c>
      <c r="Q169">
        <f t="shared" si="39"/>
        <v>5.290814285714264E-2</v>
      </c>
      <c r="R169">
        <f t="shared" si="40"/>
        <v>8.7806214285714237E-2</v>
      </c>
      <c r="S169">
        <f t="shared" si="41"/>
        <v>37.599676345341877</v>
      </c>
      <c r="U169">
        <f t="shared" si="42"/>
        <v>18.936107149999994</v>
      </c>
      <c r="V169">
        <f t="shared" si="43"/>
        <v>0.30745944231479944</v>
      </c>
      <c r="W169">
        <f t="shared" si="44"/>
        <v>19.551026034629594</v>
      </c>
      <c r="X169">
        <f t="shared" si="45"/>
        <v>18.321188265370395</v>
      </c>
      <c r="Z169">
        <f t="shared" si="37"/>
        <v>4775192800</v>
      </c>
      <c r="AB169">
        <f t="shared" si="32"/>
        <v>341565606.66666669</v>
      </c>
      <c r="AC169">
        <f t="shared" si="33"/>
        <v>0.5430546764066273</v>
      </c>
    </row>
    <row r="170" spans="1:29" x14ac:dyDescent="0.3">
      <c r="A170" s="1">
        <v>41705</v>
      </c>
      <c r="B170">
        <v>18.967500999999999</v>
      </c>
      <c r="C170">
        <v>18.999286999999999</v>
      </c>
      <c r="D170">
        <v>18.787500000000001</v>
      </c>
      <c r="E170">
        <v>18.944286000000002</v>
      </c>
      <c r="F170">
        <v>16.948626000000001</v>
      </c>
      <c r="G170">
        <v>220729600</v>
      </c>
      <c r="I170">
        <f t="shared" si="38"/>
        <v>18.903531354180874</v>
      </c>
      <c r="J170">
        <f t="shared" si="46"/>
        <v>18.927232227640292</v>
      </c>
      <c r="K170">
        <f t="shared" si="47"/>
        <v>-2.3700873459418403E-2</v>
      </c>
      <c r="L170">
        <f t="shared" si="48"/>
        <v>-4.9713301234556792E-2</v>
      </c>
      <c r="N170">
        <f t="shared" si="34"/>
        <v>-1.1070999999997611E-2</v>
      </c>
      <c r="O170">
        <f t="shared" si="35"/>
        <v>0</v>
      </c>
      <c r="P170">
        <f t="shared" si="36"/>
        <v>1.1070999999997611E-2</v>
      </c>
      <c r="Q170">
        <f t="shared" si="39"/>
        <v>5.290814285714264E-2</v>
      </c>
      <c r="R170">
        <f t="shared" si="40"/>
        <v>8.7474357142856771E-2</v>
      </c>
      <c r="S170">
        <f t="shared" si="41"/>
        <v>37.688560082020814</v>
      </c>
      <c r="U170">
        <f t="shared" si="42"/>
        <v>18.968125049999998</v>
      </c>
      <c r="V170">
        <f t="shared" si="43"/>
        <v>0.27115859481629456</v>
      </c>
      <c r="W170">
        <f t="shared" si="44"/>
        <v>19.510442239632585</v>
      </c>
      <c r="X170">
        <f t="shared" si="45"/>
        <v>18.42580786036741</v>
      </c>
      <c r="Z170">
        <f t="shared" si="37"/>
        <v>4554463200</v>
      </c>
      <c r="AB170">
        <f t="shared" si="32"/>
        <v>339902873.33333331</v>
      </c>
      <c r="AC170">
        <f t="shared" si="33"/>
        <v>0.64939021502044381</v>
      </c>
    </row>
    <row r="171" spans="1:29" x14ac:dyDescent="0.3">
      <c r="A171" s="1">
        <v>41708</v>
      </c>
      <c r="B171">
        <v>18.870000999999998</v>
      </c>
      <c r="C171">
        <v>19.047501</v>
      </c>
      <c r="D171">
        <v>18.869285999999999</v>
      </c>
      <c r="E171">
        <v>18.96143</v>
      </c>
      <c r="F171">
        <v>16.963964000000001</v>
      </c>
      <c r="G171">
        <v>178584000</v>
      </c>
      <c r="I171">
        <f t="shared" si="38"/>
        <v>18.912438838153047</v>
      </c>
      <c r="J171">
        <f t="shared" si="46"/>
        <v>18.929765395963233</v>
      </c>
      <c r="K171">
        <f t="shared" si="47"/>
        <v>-1.7326557810186216E-2</v>
      </c>
      <c r="L171">
        <f t="shared" si="48"/>
        <v>-4.3235952549682675E-2</v>
      </c>
      <c r="N171">
        <f t="shared" si="34"/>
        <v>1.7143999999998272E-2</v>
      </c>
      <c r="O171">
        <f t="shared" si="35"/>
        <v>1.7143999999998272E-2</v>
      </c>
      <c r="P171">
        <f t="shared" si="36"/>
        <v>0</v>
      </c>
      <c r="Q171">
        <f t="shared" si="39"/>
        <v>4.9030571428571132E-2</v>
      </c>
      <c r="R171">
        <f t="shared" si="40"/>
        <v>8.7474357142856771E-2</v>
      </c>
      <c r="S171">
        <f t="shared" si="41"/>
        <v>35.91853564680288</v>
      </c>
      <c r="U171">
        <f t="shared" si="42"/>
        <v>18.988196599999998</v>
      </c>
      <c r="V171">
        <f t="shared" si="43"/>
        <v>0.25455454027308166</v>
      </c>
      <c r="W171">
        <f t="shared" si="44"/>
        <v>19.497305680546162</v>
      </c>
      <c r="X171">
        <f t="shared" si="45"/>
        <v>18.479087519453834</v>
      </c>
      <c r="Z171">
        <f t="shared" si="37"/>
        <v>4733047200</v>
      </c>
      <c r="AB171">
        <f t="shared" si="32"/>
        <v>338241446.66666669</v>
      </c>
      <c r="AC171">
        <f t="shared" si="33"/>
        <v>0.52797787426681808</v>
      </c>
    </row>
    <row r="172" spans="1:29" x14ac:dyDescent="0.3">
      <c r="A172" s="1">
        <v>41709</v>
      </c>
      <c r="B172">
        <v>19.123214999999998</v>
      </c>
      <c r="C172">
        <v>19.240713</v>
      </c>
      <c r="D172">
        <v>19.021070000000002</v>
      </c>
      <c r="E172">
        <v>19.146070000000002</v>
      </c>
      <c r="F172">
        <v>17.129159999999999</v>
      </c>
      <c r="G172">
        <v>279224400</v>
      </c>
      <c r="I172">
        <f t="shared" si="38"/>
        <v>18.948382093821809</v>
      </c>
      <c r="J172">
        <f t="shared" si="46"/>
        <v>18.945787959225218</v>
      </c>
      <c r="K172">
        <f t="shared" si="47"/>
        <v>2.5941345965918572E-3</v>
      </c>
      <c r="L172">
        <f t="shared" si="48"/>
        <v>-3.4069935120427768E-2</v>
      </c>
      <c r="N172">
        <f t="shared" si="34"/>
        <v>0.18464000000000169</v>
      </c>
      <c r="O172">
        <f t="shared" si="35"/>
        <v>0.18464000000000169</v>
      </c>
      <c r="P172">
        <f t="shared" si="36"/>
        <v>0</v>
      </c>
      <c r="Q172">
        <f t="shared" si="39"/>
        <v>6.2219142857142681E-2</v>
      </c>
      <c r="R172">
        <f t="shared" si="40"/>
        <v>6.5484571428571156E-2</v>
      </c>
      <c r="S172">
        <f t="shared" si="41"/>
        <v>48.72148253882316</v>
      </c>
      <c r="U172">
        <f t="shared" si="42"/>
        <v>19.000875099999998</v>
      </c>
      <c r="V172">
        <f t="shared" si="43"/>
        <v>0.25578424144225537</v>
      </c>
      <c r="W172">
        <f t="shared" si="44"/>
        <v>19.512443582884508</v>
      </c>
      <c r="X172">
        <f t="shared" si="45"/>
        <v>18.489306617115489</v>
      </c>
      <c r="Z172">
        <f t="shared" si="37"/>
        <v>5012271600</v>
      </c>
      <c r="AB172">
        <f t="shared" si="32"/>
        <v>336899873.33333331</v>
      </c>
      <c r="AC172">
        <f t="shared" si="33"/>
        <v>0.82880529825468818</v>
      </c>
    </row>
    <row r="173" spans="1:29" x14ac:dyDescent="0.3">
      <c r="A173" s="1">
        <v>41710</v>
      </c>
      <c r="B173">
        <v>19.089642999999999</v>
      </c>
      <c r="C173">
        <v>19.191071000000001</v>
      </c>
      <c r="D173">
        <v>19</v>
      </c>
      <c r="E173">
        <v>19.164642000000001</v>
      </c>
      <c r="F173">
        <v>17.145762999999999</v>
      </c>
      <c r="G173">
        <v>199326400</v>
      </c>
      <c r="I173">
        <f t="shared" si="38"/>
        <v>18.981652848618452</v>
      </c>
      <c r="J173">
        <f t="shared" si="46"/>
        <v>18.961999369652979</v>
      </c>
      <c r="K173">
        <f t="shared" si="47"/>
        <v>1.9653478965473425E-2</v>
      </c>
      <c r="L173">
        <f t="shared" si="48"/>
        <v>-2.3325252303247529E-2</v>
      </c>
      <c r="N173">
        <f t="shared" si="34"/>
        <v>1.8571999999998923E-2</v>
      </c>
      <c r="O173">
        <f t="shared" si="35"/>
        <v>1.8571999999998923E-2</v>
      </c>
      <c r="P173">
        <f t="shared" si="36"/>
        <v>0</v>
      </c>
      <c r="Q173">
        <f t="shared" si="39"/>
        <v>6.3545714285714025E-2</v>
      </c>
      <c r="R173">
        <f t="shared" si="40"/>
        <v>4.9617214285714084E-2</v>
      </c>
      <c r="S173">
        <f t="shared" si="41"/>
        <v>56.154179719380593</v>
      </c>
      <c r="U173">
        <f t="shared" si="42"/>
        <v>19.0020357</v>
      </c>
      <c r="V173">
        <f t="shared" si="43"/>
        <v>0.256471103750325</v>
      </c>
      <c r="W173">
        <f t="shared" si="44"/>
        <v>19.514977907500651</v>
      </c>
      <c r="X173">
        <f t="shared" si="45"/>
        <v>18.48909349249935</v>
      </c>
      <c r="Z173">
        <f t="shared" si="37"/>
        <v>5211598000</v>
      </c>
      <c r="AB173">
        <f t="shared" si="32"/>
        <v>335850480</v>
      </c>
      <c r="AC173">
        <f t="shared" si="33"/>
        <v>0.59349743969399715</v>
      </c>
    </row>
    <row r="174" spans="1:29" x14ac:dyDescent="0.3">
      <c r="A174" s="1">
        <v>41711</v>
      </c>
      <c r="B174">
        <v>19.194286000000002</v>
      </c>
      <c r="C174">
        <v>19.273571</v>
      </c>
      <c r="D174">
        <v>18.898571</v>
      </c>
      <c r="E174">
        <v>18.951785999999998</v>
      </c>
      <c r="F174">
        <v>16.955338999999999</v>
      </c>
      <c r="G174">
        <v>257742800</v>
      </c>
      <c r="I174">
        <f t="shared" si="38"/>
        <v>18.977057948830996</v>
      </c>
      <c r="J174">
        <f t="shared" si="46"/>
        <v>18.961242823752755</v>
      </c>
      <c r="K174">
        <f t="shared" si="47"/>
        <v>1.581512507824101E-2</v>
      </c>
      <c r="L174">
        <f t="shared" si="48"/>
        <v>-1.5497176826949823E-2</v>
      </c>
      <c r="N174">
        <f t="shared" si="34"/>
        <v>-0.21285600000000215</v>
      </c>
      <c r="O174">
        <f t="shared" si="35"/>
        <v>0</v>
      </c>
      <c r="P174">
        <f t="shared" si="36"/>
        <v>0.21285600000000215</v>
      </c>
      <c r="Q174">
        <f t="shared" si="39"/>
        <v>6.3545714285714025E-2</v>
      </c>
      <c r="R174">
        <f t="shared" si="40"/>
        <v>4.9770142857142777E-2</v>
      </c>
      <c r="S174">
        <f t="shared" si="41"/>
        <v>56.078395281961491</v>
      </c>
      <c r="U174">
        <f t="shared" si="42"/>
        <v>18.992625049999997</v>
      </c>
      <c r="V174">
        <f t="shared" si="43"/>
        <v>0.25468298870487505</v>
      </c>
      <c r="W174">
        <f t="shared" si="44"/>
        <v>19.501991027409748</v>
      </c>
      <c r="X174">
        <f t="shared" si="45"/>
        <v>18.483259072590247</v>
      </c>
      <c r="Z174">
        <f t="shared" si="37"/>
        <v>4953855200</v>
      </c>
      <c r="AB174">
        <f t="shared" si="32"/>
        <v>334599160</v>
      </c>
      <c r="AC174">
        <f t="shared" si="33"/>
        <v>0.77030318904566286</v>
      </c>
    </row>
    <row r="175" spans="1:29" x14ac:dyDescent="0.3">
      <c r="A175" s="1">
        <v>41712</v>
      </c>
      <c r="B175">
        <v>18.885356999999999</v>
      </c>
      <c r="C175">
        <v>18.960357999999999</v>
      </c>
      <c r="D175">
        <v>18.678571999999999</v>
      </c>
      <c r="E175">
        <v>18.73893</v>
      </c>
      <c r="F175">
        <v>16.764904000000001</v>
      </c>
      <c r="G175">
        <v>237199200</v>
      </c>
      <c r="I175">
        <f t="shared" si="38"/>
        <v>18.940422879780073</v>
      </c>
      <c r="J175">
        <f t="shared" si="46"/>
        <v>18.944775207178477</v>
      </c>
      <c r="K175">
        <f t="shared" si="47"/>
        <v>-4.3523273984042987E-3</v>
      </c>
      <c r="L175">
        <f t="shared" si="48"/>
        <v>-1.3268206941240718E-2</v>
      </c>
      <c r="N175">
        <f t="shared" si="34"/>
        <v>-0.2128559999999986</v>
      </c>
      <c r="O175">
        <f t="shared" si="35"/>
        <v>0</v>
      </c>
      <c r="P175">
        <f t="shared" si="36"/>
        <v>0.2128559999999986</v>
      </c>
      <c r="Q175">
        <f t="shared" si="39"/>
        <v>5.7678428571428499E-2</v>
      </c>
      <c r="R175">
        <f t="shared" si="40"/>
        <v>6.4974142857142675E-2</v>
      </c>
      <c r="S175">
        <f t="shared" si="41"/>
        <v>47.025861667334482</v>
      </c>
      <c r="U175">
        <f t="shared" si="42"/>
        <v>18.957375050000003</v>
      </c>
      <c r="V175">
        <f t="shared" si="43"/>
        <v>0.23802334604119707</v>
      </c>
      <c r="W175">
        <f t="shared" si="44"/>
        <v>19.433421742082398</v>
      </c>
      <c r="X175">
        <f t="shared" si="45"/>
        <v>18.481328357917608</v>
      </c>
      <c r="Z175">
        <f t="shared" si="37"/>
        <v>4716656000</v>
      </c>
      <c r="AB175">
        <f t="shared" si="32"/>
        <v>333842600</v>
      </c>
      <c r="AC175">
        <f t="shared" si="33"/>
        <v>0.71051207964471885</v>
      </c>
    </row>
    <row r="176" spans="1:29" x14ac:dyDescent="0.3">
      <c r="A176" s="1">
        <v>41715</v>
      </c>
      <c r="B176">
        <v>18.846430000000002</v>
      </c>
      <c r="C176">
        <v>18.927499999999998</v>
      </c>
      <c r="D176">
        <v>18.780356999999999</v>
      </c>
      <c r="E176">
        <v>18.812142999999999</v>
      </c>
      <c r="F176">
        <v>16.830399</v>
      </c>
      <c r="G176">
        <v>199544800</v>
      </c>
      <c r="I176">
        <f t="shared" si="38"/>
        <v>18.920687513660063</v>
      </c>
      <c r="J176">
        <f t="shared" si="46"/>
        <v>18.934950599239333</v>
      </c>
      <c r="K176">
        <f t="shared" si="47"/>
        <v>-1.4263085579269585E-2</v>
      </c>
      <c r="L176">
        <f t="shared" si="48"/>
        <v>-1.3467182668846491E-2</v>
      </c>
      <c r="N176">
        <f t="shared" si="34"/>
        <v>7.3212999999999084E-2</v>
      </c>
      <c r="O176">
        <f t="shared" si="35"/>
        <v>7.3212999999999084E-2</v>
      </c>
      <c r="P176">
        <f t="shared" si="36"/>
        <v>0</v>
      </c>
      <c r="Q176">
        <f t="shared" si="39"/>
        <v>6.2907928571428434E-2</v>
      </c>
      <c r="R176">
        <f t="shared" si="40"/>
        <v>5.0969142857142762E-2</v>
      </c>
      <c r="S176">
        <f t="shared" si="41"/>
        <v>55.241962040521123</v>
      </c>
      <c r="U176">
        <f t="shared" si="42"/>
        <v>18.926571549999998</v>
      </c>
      <c r="V176">
        <f t="shared" si="43"/>
        <v>0.2137205097966676</v>
      </c>
      <c r="W176">
        <f t="shared" si="44"/>
        <v>19.354012569593333</v>
      </c>
      <c r="X176">
        <f t="shared" si="45"/>
        <v>18.499130530406664</v>
      </c>
      <c r="Z176">
        <f t="shared" si="37"/>
        <v>4916200800</v>
      </c>
      <c r="AB176">
        <f t="shared" si="32"/>
        <v>333336640</v>
      </c>
      <c r="AC176">
        <f t="shared" si="33"/>
        <v>0.59862846160566086</v>
      </c>
    </row>
    <row r="177" spans="1:29" x14ac:dyDescent="0.3">
      <c r="A177" s="1">
        <v>41716</v>
      </c>
      <c r="B177">
        <v>18.782143000000001</v>
      </c>
      <c r="C177">
        <v>18.998927999999999</v>
      </c>
      <c r="D177">
        <v>18.757142999999999</v>
      </c>
      <c r="E177">
        <v>18.978570999999999</v>
      </c>
      <c r="F177">
        <v>16.979303000000002</v>
      </c>
      <c r="G177">
        <v>209647200</v>
      </c>
      <c r="I177">
        <f t="shared" si="38"/>
        <v>18.92959266540467</v>
      </c>
      <c r="J177">
        <f t="shared" si="46"/>
        <v>18.93818174003642</v>
      </c>
      <c r="K177">
        <f t="shared" si="47"/>
        <v>-8.5890746317502931E-3</v>
      </c>
      <c r="L177">
        <f t="shared" si="48"/>
        <v>-1.2491561061427252E-2</v>
      </c>
      <c r="N177">
        <f t="shared" si="34"/>
        <v>0.1664279999999998</v>
      </c>
      <c r="O177">
        <f t="shared" si="35"/>
        <v>0.1664279999999998</v>
      </c>
      <c r="P177">
        <f t="shared" si="36"/>
        <v>0</v>
      </c>
      <c r="Q177">
        <f t="shared" si="39"/>
        <v>7.47956428571427E-2</v>
      </c>
      <c r="R177">
        <f t="shared" si="40"/>
        <v>3.8953857142857116E-2</v>
      </c>
      <c r="S177">
        <f t="shared" si="41"/>
        <v>65.754700334632531</v>
      </c>
      <c r="U177">
        <f t="shared" si="42"/>
        <v>18.900517950000001</v>
      </c>
      <c r="V177">
        <f t="shared" si="43"/>
        <v>0.16944709804109234</v>
      </c>
      <c r="W177">
        <f t="shared" si="44"/>
        <v>19.239412146082184</v>
      </c>
      <c r="X177">
        <f t="shared" si="45"/>
        <v>18.561623753917818</v>
      </c>
      <c r="Z177">
        <f t="shared" si="37"/>
        <v>5125848000</v>
      </c>
      <c r="AB177">
        <f t="shared" si="32"/>
        <v>327399706.66666669</v>
      </c>
      <c r="AC177">
        <f t="shared" si="33"/>
        <v>0.64034021940479846</v>
      </c>
    </row>
    <row r="178" spans="1:29" x14ac:dyDescent="0.3">
      <c r="A178" s="1">
        <v>41717</v>
      </c>
      <c r="B178">
        <v>19.009287</v>
      </c>
      <c r="C178">
        <v>19.151427999999999</v>
      </c>
      <c r="D178">
        <v>18.892856999999999</v>
      </c>
      <c r="E178">
        <v>18.973572000000001</v>
      </c>
      <c r="F178">
        <v>16.974830999999998</v>
      </c>
      <c r="G178">
        <v>224756000</v>
      </c>
      <c r="I178">
        <f t="shared" si="38"/>
        <v>18.936358716880875</v>
      </c>
      <c r="J178">
        <f t="shared" si="46"/>
        <v>18.940803240774464</v>
      </c>
      <c r="K178">
        <f t="shared" si="47"/>
        <v>-4.4445238935892917E-3</v>
      </c>
      <c r="L178">
        <f t="shared" si="48"/>
        <v>-1.088215362785966E-2</v>
      </c>
      <c r="N178">
        <f t="shared" si="34"/>
        <v>-4.9989999999979773E-3</v>
      </c>
      <c r="O178">
        <f t="shared" si="35"/>
        <v>0</v>
      </c>
      <c r="P178">
        <f t="shared" si="36"/>
        <v>4.9989999999979773E-3</v>
      </c>
      <c r="Q178">
        <f t="shared" si="39"/>
        <v>4.846907142857125E-2</v>
      </c>
      <c r="R178">
        <f t="shared" si="40"/>
        <v>3.9310928571428407E-2</v>
      </c>
      <c r="S178">
        <f t="shared" si="41"/>
        <v>55.216531588712051</v>
      </c>
      <c r="U178">
        <f t="shared" si="42"/>
        <v>18.889607250000001</v>
      </c>
      <c r="V178">
        <f t="shared" si="43"/>
        <v>0.1569020921580957</v>
      </c>
      <c r="W178">
        <f t="shared" si="44"/>
        <v>19.203411434316191</v>
      </c>
      <c r="X178">
        <f t="shared" si="45"/>
        <v>18.575803065683811</v>
      </c>
      <c r="Z178">
        <f t="shared" si="37"/>
        <v>4901092000</v>
      </c>
      <c r="AB178">
        <f t="shared" si="32"/>
        <v>325807160</v>
      </c>
      <c r="AC178">
        <f t="shared" si="33"/>
        <v>0.68984364861717584</v>
      </c>
    </row>
    <row r="179" spans="1:29" x14ac:dyDescent="0.3">
      <c r="A179" s="1">
        <v>41718</v>
      </c>
      <c r="B179">
        <v>18.924643</v>
      </c>
      <c r="C179">
        <v>19.02393</v>
      </c>
      <c r="D179">
        <v>18.833929000000001</v>
      </c>
      <c r="E179">
        <v>18.882142999999999</v>
      </c>
      <c r="F179">
        <v>16.893034</v>
      </c>
      <c r="G179">
        <v>208398400</v>
      </c>
      <c r="I179">
        <f t="shared" si="38"/>
        <v>18.928017837360741</v>
      </c>
      <c r="J179">
        <f t="shared" si="46"/>
        <v>18.936458037754132</v>
      </c>
      <c r="K179">
        <f t="shared" si="47"/>
        <v>-8.4402003933909953E-3</v>
      </c>
      <c r="L179">
        <f t="shared" si="48"/>
        <v>-1.0393762980965927E-2</v>
      </c>
      <c r="N179">
        <f t="shared" si="34"/>
        <v>-9.1429000000001537E-2</v>
      </c>
      <c r="O179">
        <f t="shared" si="35"/>
        <v>0</v>
      </c>
      <c r="P179">
        <f t="shared" si="36"/>
        <v>9.1429000000001537E-2</v>
      </c>
      <c r="Q179">
        <f t="shared" si="39"/>
        <v>4.846907142857125E-2</v>
      </c>
      <c r="R179">
        <f t="shared" si="40"/>
        <v>4.2193642857142777E-2</v>
      </c>
      <c r="S179">
        <f t="shared" si="41"/>
        <v>53.460865153260315</v>
      </c>
      <c r="U179">
        <f t="shared" si="42"/>
        <v>18.885232249999998</v>
      </c>
      <c r="V179">
        <f t="shared" si="43"/>
        <v>0.15582562557579402</v>
      </c>
      <c r="W179">
        <f t="shared" si="44"/>
        <v>19.196883501151586</v>
      </c>
      <c r="X179">
        <f t="shared" si="45"/>
        <v>18.57358099884841</v>
      </c>
      <c r="Z179">
        <f t="shared" si="37"/>
        <v>4692693600</v>
      </c>
      <c r="AB179">
        <f t="shared" si="32"/>
        <v>322006906.66666669</v>
      </c>
      <c r="AC179">
        <f t="shared" si="33"/>
        <v>0.64718611832673734</v>
      </c>
    </row>
    <row r="180" spans="1:29" x14ac:dyDescent="0.3">
      <c r="A180" s="1">
        <v>41719</v>
      </c>
      <c r="B180">
        <v>18.997499000000001</v>
      </c>
      <c r="C180">
        <v>19.0625</v>
      </c>
      <c r="D180">
        <v>18.797501</v>
      </c>
      <c r="E180">
        <v>19.031071000000001</v>
      </c>
      <c r="F180">
        <v>17.026271999999999</v>
      </c>
      <c r="G180">
        <v>374046400</v>
      </c>
      <c r="I180">
        <f t="shared" si="38"/>
        <v>18.943872170074471</v>
      </c>
      <c r="J180">
        <f t="shared" si="46"/>
        <v>18.9434664053279</v>
      </c>
      <c r="K180">
        <f t="shared" si="47"/>
        <v>4.0576474657072481E-4</v>
      </c>
      <c r="L180">
        <f t="shared" si="48"/>
        <v>-8.2338574354585969E-3</v>
      </c>
      <c r="N180">
        <f t="shared" si="34"/>
        <v>0.1489280000000015</v>
      </c>
      <c r="O180">
        <f t="shared" si="35"/>
        <v>0.1489280000000015</v>
      </c>
      <c r="P180">
        <f t="shared" si="36"/>
        <v>0</v>
      </c>
      <c r="Q180">
        <f t="shared" si="39"/>
        <v>5.5229285714285634E-2</v>
      </c>
      <c r="R180">
        <f t="shared" si="40"/>
        <v>4.2193642857142777E-2</v>
      </c>
      <c r="S180">
        <f t="shared" si="41"/>
        <v>56.690233525255508</v>
      </c>
      <c r="U180">
        <f t="shared" si="42"/>
        <v>18.8988394</v>
      </c>
      <c r="V180">
        <f t="shared" si="43"/>
        <v>0.15608420780668383</v>
      </c>
      <c r="W180">
        <f t="shared" si="44"/>
        <v>19.211007815613367</v>
      </c>
      <c r="X180">
        <f t="shared" si="45"/>
        <v>18.586670984386632</v>
      </c>
      <c r="Z180">
        <f t="shared" si="37"/>
        <v>5066740000</v>
      </c>
      <c r="AB180">
        <f t="shared" si="32"/>
        <v>319885906.66666669</v>
      </c>
      <c r="AC180">
        <f t="shared" si="33"/>
        <v>1.1693119084166801</v>
      </c>
    </row>
    <row r="181" spans="1:29" x14ac:dyDescent="0.3">
      <c r="A181" s="1">
        <v>41722</v>
      </c>
      <c r="B181">
        <v>19.229285999999998</v>
      </c>
      <c r="C181">
        <v>19.303571999999999</v>
      </c>
      <c r="D181">
        <v>19.109285</v>
      </c>
      <c r="E181">
        <v>19.256786000000002</v>
      </c>
      <c r="F181">
        <v>17.228204999999999</v>
      </c>
      <c r="G181">
        <v>355700800</v>
      </c>
      <c r="I181">
        <f t="shared" si="38"/>
        <v>18.992012759293786</v>
      </c>
      <c r="J181">
        <f t="shared" si="46"/>
        <v>18.966675264192499</v>
      </c>
      <c r="K181">
        <f t="shared" si="47"/>
        <v>2.5337495101286578E-2</v>
      </c>
      <c r="L181">
        <f t="shared" si="48"/>
        <v>-1.5195869281095613E-3</v>
      </c>
      <c r="N181">
        <f t="shared" si="34"/>
        <v>0.225715000000001</v>
      </c>
      <c r="O181">
        <f t="shared" si="35"/>
        <v>0.225715000000001</v>
      </c>
      <c r="P181">
        <f t="shared" si="36"/>
        <v>0</v>
      </c>
      <c r="Q181">
        <f t="shared" si="39"/>
        <v>6.247428571428567E-2</v>
      </c>
      <c r="R181">
        <f t="shared" si="40"/>
        <v>4.2193642857142777E-2</v>
      </c>
      <c r="S181">
        <f t="shared" si="41"/>
        <v>59.688088382919886</v>
      </c>
      <c r="U181">
        <f t="shared" si="42"/>
        <v>18.919625199999999</v>
      </c>
      <c r="V181">
        <f t="shared" si="43"/>
        <v>0.1736941383258517</v>
      </c>
      <c r="W181">
        <f t="shared" si="44"/>
        <v>19.267013476651702</v>
      </c>
      <c r="X181">
        <f t="shared" si="45"/>
        <v>18.572236923348296</v>
      </c>
      <c r="Z181">
        <f t="shared" si="37"/>
        <v>5422440800</v>
      </c>
      <c r="AB181">
        <f t="shared" si="32"/>
        <v>323021673.33333331</v>
      </c>
      <c r="AC181">
        <f t="shared" si="33"/>
        <v>1.1011669784551712</v>
      </c>
    </row>
    <row r="182" spans="1:29" x14ac:dyDescent="0.3">
      <c r="A182" s="1">
        <v>41723</v>
      </c>
      <c r="B182">
        <v>19.339286999999999</v>
      </c>
      <c r="C182">
        <v>19.491071999999999</v>
      </c>
      <c r="D182">
        <v>19.271070000000002</v>
      </c>
      <c r="E182">
        <v>19.463927999999999</v>
      </c>
      <c r="F182">
        <v>17.413527999999999</v>
      </c>
      <c r="G182">
        <v>282293200</v>
      </c>
      <c r="I182">
        <f t="shared" si="38"/>
        <v>19.064615104017822</v>
      </c>
      <c r="J182">
        <f t="shared" si="46"/>
        <v>19.003508800178242</v>
      </c>
      <c r="K182">
        <f t="shared" si="47"/>
        <v>6.1106303839579823E-2</v>
      </c>
      <c r="L182">
        <f t="shared" si="48"/>
        <v>1.1005591225428315E-2</v>
      </c>
      <c r="N182">
        <f t="shared" si="34"/>
        <v>0.20714199999999749</v>
      </c>
      <c r="O182">
        <f t="shared" si="35"/>
        <v>0.20714199999999749</v>
      </c>
      <c r="P182">
        <f t="shared" si="36"/>
        <v>0</v>
      </c>
      <c r="Q182">
        <f t="shared" si="39"/>
        <v>7.441299999999984E-2</v>
      </c>
      <c r="R182">
        <f t="shared" si="40"/>
        <v>4.2193642857142777E-2</v>
      </c>
      <c r="S182">
        <f t="shared" si="41"/>
        <v>63.815403802650295</v>
      </c>
      <c r="U182">
        <f t="shared" si="42"/>
        <v>18.960571600000002</v>
      </c>
      <c r="V182">
        <f t="shared" si="43"/>
        <v>0.19883503940814867</v>
      </c>
      <c r="W182">
        <f t="shared" si="44"/>
        <v>19.358241678816299</v>
      </c>
      <c r="X182">
        <f t="shared" si="45"/>
        <v>18.562901521183704</v>
      </c>
      <c r="Z182">
        <f t="shared" si="37"/>
        <v>5704734000</v>
      </c>
      <c r="AB182">
        <f t="shared" si="32"/>
        <v>324326426.66666669</v>
      </c>
      <c r="AC182">
        <f t="shared" si="33"/>
        <v>0.87039839121753959</v>
      </c>
    </row>
    <row r="183" spans="1:29" x14ac:dyDescent="0.3">
      <c r="A183" s="1">
        <v>41724</v>
      </c>
      <c r="B183">
        <v>19.518571999999999</v>
      </c>
      <c r="C183">
        <v>19.607143000000001</v>
      </c>
      <c r="D183">
        <v>19.245000999999998</v>
      </c>
      <c r="E183">
        <v>19.277857000000001</v>
      </c>
      <c r="F183">
        <v>17.247059</v>
      </c>
      <c r="G183">
        <v>299768000</v>
      </c>
      <c r="I183">
        <f t="shared" si="38"/>
        <v>19.097421549553541</v>
      </c>
      <c r="J183">
        <f t="shared" si="46"/>
        <v>19.023830889053926</v>
      </c>
      <c r="K183">
        <f t="shared" si="47"/>
        <v>7.3590660499615268E-2</v>
      </c>
      <c r="L183">
        <f t="shared" si="48"/>
        <v>2.3522605080265706E-2</v>
      </c>
      <c r="N183">
        <f t="shared" si="34"/>
        <v>-0.18607099999999832</v>
      </c>
      <c r="O183">
        <f t="shared" si="35"/>
        <v>0</v>
      </c>
      <c r="P183">
        <f t="shared" si="36"/>
        <v>0.18607099999999832</v>
      </c>
      <c r="Q183">
        <f t="shared" si="39"/>
        <v>7.441299999999984E-2</v>
      </c>
      <c r="R183">
        <f t="shared" si="40"/>
        <v>5.1377285714285445E-2</v>
      </c>
      <c r="S183">
        <f t="shared" si="41"/>
        <v>59.156396360382203</v>
      </c>
      <c r="U183">
        <f t="shared" si="42"/>
        <v>19.000625149999998</v>
      </c>
      <c r="V183">
        <f t="shared" si="43"/>
        <v>0.17681109112023366</v>
      </c>
      <c r="W183">
        <f t="shared" si="44"/>
        <v>19.354247332240465</v>
      </c>
      <c r="X183">
        <f t="shared" si="45"/>
        <v>18.64700296775953</v>
      </c>
      <c r="Z183">
        <f t="shared" si="37"/>
        <v>5404966000</v>
      </c>
      <c r="AB183">
        <f t="shared" si="32"/>
        <v>325557820</v>
      </c>
      <c r="AC183">
        <f t="shared" si="33"/>
        <v>0.92078267387341517</v>
      </c>
    </row>
    <row r="184" spans="1:29" x14ac:dyDescent="0.3">
      <c r="A184" s="1">
        <v>41725</v>
      </c>
      <c r="B184">
        <v>19.286428000000001</v>
      </c>
      <c r="C184">
        <v>19.339286999999999</v>
      </c>
      <c r="D184">
        <v>19.111429000000001</v>
      </c>
      <c r="E184">
        <v>19.195</v>
      </c>
      <c r="F184">
        <v>17.172930000000001</v>
      </c>
      <c r="G184">
        <v>222031600</v>
      </c>
      <c r="I184">
        <f t="shared" si="38"/>
        <v>19.112433618852997</v>
      </c>
      <c r="J184">
        <f t="shared" si="46"/>
        <v>19.036510082457337</v>
      </c>
      <c r="K184">
        <f t="shared" si="47"/>
        <v>7.5923536395659852E-2</v>
      </c>
      <c r="L184">
        <f t="shared" si="48"/>
        <v>3.4002791343344538E-2</v>
      </c>
      <c r="N184">
        <f t="shared" si="34"/>
        <v>-8.2857000000000625E-2</v>
      </c>
      <c r="O184">
        <f t="shared" si="35"/>
        <v>0</v>
      </c>
      <c r="P184">
        <f t="shared" si="36"/>
        <v>8.2857000000000625E-2</v>
      </c>
      <c r="Q184">
        <f t="shared" si="39"/>
        <v>7.441299999999984E-2</v>
      </c>
      <c r="R184">
        <f t="shared" si="40"/>
        <v>5.6504857142857086E-2</v>
      </c>
      <c r="S184">
        <f t="shared" si="41"/>
        <v>56.839457675205253</v>
      </c>
      <c r="U184">
        <f t="shared" si="42"/>
        <v>19.018107249999996</v>
      </c>
      <c r="V184">
        <f t="shared" si="43"/>
        <v>0.17787698795765453</v>
      </c>
      <c r="W184">
        <f t="shared" si="44"/>
        <v>19.373861225915306</v>
      </c>
      <c r="X184">
        <f t="shared" si="45"/>
        <v>18.662353274084687</v>
      </c>
      <c r="Z184">
        <f t="shared" si="37"/>
        <v>5182934400</v>
      </c>
      <c r="AB184">
        <f t="shared" si="32"/>
        <v>325031186.66666669</v>
      </c>
      <c r="AC184">
        <f t="shared" si="33"/>
        <v>0.68310860344519142</v>
      </c>
    </row>
    <row r="185" spans="1:29" x14ac:dyDescent="0.3">
      <c r="A185" s="1">
        <v>41726</v>
      </c>
      <c r="B185">
        <v>19.225714</v>
      </c>
      <c r="C185">
        <v>19.247855999999999</v>
      </c>
      <c r="D185">
        <v>19.080356999999999</v>
      </c>
      <c r="E185">
        <v>19.173570999999999</v>
      </c>
      <c r="F185">
        <v>17.153755</v>
      </c>
      <c r="G185">
        <v>200564000</v>
      </c>
      <c r="I185">
        <f t="shared" si="38"/>
        <v>19.121839369798689</v>
      </c>
      <c r="J185">
        <f t="shared" si="46"/>
        <v>19.046662743016054</v>
      </c>
      <c r="K185">
        <f t="shared" si="47"/>
        <v>7.5176626782635481E-2</v>
      </c>
      <c r="L185">
        <f t="shared" si="48"/>
        <v>4.2237558431202728E-2</v>
      </c>
      <c r="N185">
        <f t="shared" si="34"/>
        <v>-2.1429000000001253E-2</v>
      </c>
      <c r="O185">
        <f t="shared" si="35"/>
        <v>0</v>
      </c>
      <c r="P185">
        <f t="shared" si="36"/>
        <v>2.1429000000001253E-2</v>
      </c>
      <c r="Q185">
        <f t="shared" si="39"/>
        <v>7.3188428571428529E-2</v>
      </c>
      <c r="R185">
        <f t="shared" si="40"/>
        <v>5.8035500000000032E-2</v>
      </c>
      <c r="S185">
        <f t="shared" si="41"/>
        <v>55.773691100545115</v>
      </c>
      <c r="U185">
        <f t="shared" si="42"/>
        <v>19.037071449999996</v>
      </c>
      <c r="V185">
        <f t="shared" si="43"/>
        <v>0.17315962469914159</v>
      </c>
      <c r="W185">
        <f t="shared" si="44"/>
        <v>19.38339069939828</v>
      </c>
      <c r="X185">
        <f t="shared" si="45"/>
        <v>18.690752200601711</v>
      </c>
      <c r="Z185">
        <f t="shared" si="37"/>
        <v>4982370400</v>
      </c>
      <c r="AB185">
        <f t="shared" si="32"/>
        <v>324655846.66666669</v>
      </c>
      <c r="AC185">
        <f t="shared" si="33"/>
        <v>0.61777418167344667</v>
      </c>
    </row>
    <row r="186" spans="1:29" x14ac:dyDescent="0.3">
      <c r="A186" s="1">
        <v>41729</v>
      </c>
      <c r="B186">
        <v>19.258215</v>
      </c>
      <c r="C186">
        <v>19.314644000000001</v>
      </c>
      <c r="D186">
        <v>19.140356000000001</v>
      </c>
      <c r="E186">
        <v>19.169287000000001</v>
      </c>
      <c r="F186">
        <v>17.149929</v>
      </c>
      <c r="G186">
        <v>168669200</v>
      </c>
      <c r="I186">
        <f t="shared" si="38"/>
        <v>19.129139005214277</v>
      </c>
      <c r="J186">
        <f t="shared" si="46"/>
        <v>19.055746021311162</v>
      </c>
      <c r="K186">
        <f t="shared" si="47"/>
        <v>7.339298390311555E-2</v>
      </c>
      <c r="L186">
        <f t="shared" si="48"/>
        <v>4.8468643525585296E-2</v>
      </c>
      <c r="N186">
        <f t="shared" si="34"/>
        <v>-4.2839999999984002E-3</v>
      </c>
      <c r="O186">
        <f t="shared" si="35"/>
        <v>0</v>
      </c>
      <c r="P186">
        <f t="shared" si="36"/>
        <v>4.2839999999984002E-3</v>
      </c>
      <c r="Q186">
        <f t="shared" si="39"/>
        <v>5.9999857142856987E-2</v>
      </c>
      <c r="R186">
        <f t="shared" si="40"/>
        <v>5.8341499999999921E-2</v>
      </c>
      <c r="S186">
        <f t="shared" si="41"/>
        <v>50.700666775713572</v>
      </c>
      <c r="U186">
        <f t="shared" si="42"/>
        <v>19.053107199999996</v>
      </c>
      <c r="V186">
        <f t="shared" si="43"/>
        <v>0.16977796028477926</v>
      </c>
      <c r="W186">
        <f t="shared" si="44"/>
        <v>19.392663120569555</v>
      </c>
      <c r="X186">
        <f t="shared" si="45"/>
        <v>18.713551279430437</v>
      </c>
      <c r="Z186">
        <f t="shared" si="37"/>
        <v>4813701200</v>
      </c>
      <c r="AB186">
        <f t="shared" si="32"/>
        <v>323555586.66666669</v>
      </c>
      <c r="AC186">
        <f t="shared" si="33"/>
        <v>0.52129898833663568</v>
      </c>
    </row>
    <row r="187" spans="1:29" x14ac:dyDescent="0.3">
      <c r="A187" s="1">
        <v>41730</v>
      </c>
      <c r="B187">
        <v>19.205712999999999</v>
      </c>
      <c r="C187">
        <v>19.352501</v>
      </c>
      <c r="D187">
        <v>19.170356999999999</v>
      </c>
      <c r="E187">
        <v>19.344643000000001</v>
      </c>
      <c r="F187">
        <v>17.306802999999999</v>
      </c>
      <c r="G187">
        <v>200760000</v>
      </c>
      <c r="I187">
        <f t="shared" si="38"/>
        <v>19.16229346595054</v>
      </c>
      <c r="J187">
        <f t="shared" si="46"/>
        <v>19.077145797510333</v>
      </c>
      <c r="K187">
        <f t="shared" si="47"/>
        <v>8.5147668440207269E-2</v>
      </c>
      <c r="L187">
        <f t="shared" si="48"/>
        <v>5.5804448508509699E-2</v>
      </c>
      <c r="N187">
        <f t="shared" si="34"/>
        <v>0.17535600000000073</v>
      </c>
      <c r="O187">
        <f t="shared" si="35"/>
        <v>0.17535600000000073</v>
      </c>
      <c r="P187">
        <f t="shared" si="36"/>
        <v>0</v>
      </c>
      <c r="Q187">
        <f t="shared" si="39"/>
        <v>7.1198714285714254E-2</v>
      </c>
      <c r="R187">
        <f t="shared" si="40"/>
        <v>5.8341499999999921E-2</v>
      </c>
      <c r="S187">
        <f t="shared" si="41"/>
        <v>54.962634328115449</v>
      </c>
      <c r="U187">
        <f t="shared" si="42"/>
        <v>19.071696499999998</v>
      </c>
      <c r="V187">
        <f t="shared" si="43"/>
        <v>0.18001845774267183</v>
      </c>
      <c r="W187">
        <f t="shared" si="44"/>
        <v>19.431733415485343</v>
      </c>
      <c r="X187">
        <f t="shared" si="45"/>
        <v>18.711659584514653</v>
      </c>
      <c r="Z187">
        <f t="shared" si="37"/>
        <v>5014461200</v>
      </c>
      <c r="AB187">
        <f t="shared" si="32"/>
        <v>320360460</v>
      </c>
      <c r="AC187">
        <f t="shared" si="33"/>
        <v>0.62666909642969049</v>
      </c>
    </row>
    <row r="188" spans="1:29" x14ac:dyDescent="0.3">
      <c r="A188" s="1">
        <v>41731</v>
      </c>
      <c r="B188">
        <v>19.370714</v>
      </c>
      <c r="C188">
        <v>19.41</v>
      </c>
      <c r="D188">
        <v>19.295000000000002</v>
      </c>
      <c r="E188">
        <v>19.376785000000002</v>
      </c>
      <c r="F188">
        <v>17.335567000000001</v>
      </c>
      <c r="G188">
        <v>180420800</v>
      </c>
      <c r="I188">
        <f t="shared" si="38"/>
        <v>19.19529216349661</v>
      </c>
      <c r="J188">
        <f t="shared" si="46"/>
        <v>19.099341293991049</v>
      </c>
      <c r="K188">
        <f t="shared" si="47"/>
        <v>9.5950869505561087E-2</v>
      </c>
      <c r="L188">
        <f t="shared" si="48"/>
        <v>6.3833732707919977E-2</v>
      </c>
      <c r="N188">
        <f t="shared" si="34"/>
        <v>3.2142000000000337E-2</v>
      </c>
      <c r="O188">
        <f t="shared" si="35"/>
        <v>3.2142000000000337E-2</v>
      </c>
      <c r="P188">
        <f t="shared" si="36"/>
        <v>0</v>
      </c>
      <c r="Q188">
        <f t="shared" si="39"/>
        <v>7.3494571428571423E-2</v>
      </c>
      <c r="R188">
        <f t="shared" si="40"/>
        <v>4.3137499999999766E-2</v>
      </c>
      <c r="S188">
        <f t="shared" si="41"/>
        <v>63.014032528421311</v>
      </c>
      <c r="U188">
        <f t="shared" si="42"/>
        <v>19.089892899999995</v>
      </c>
      <c r="V188">
        <f t="shared" si="43"/>
        <v>0.1911972318280005</v>
      </c>
      <c r="W188">
        <f t="shared" si="44"/>
        <v>19.472287363655997</v>
      </c>
      <c r="X188">
        <f t="shared" si="45"/>
        <v>18.707498436343993</v>
      </c>
      <c r="Z188">
        <f t="shared" si="37"/>
        <v>5194882000</v>
      </c>
      <c r="AB188">
        <f t="shared" si="32"/>
        <v>316490626.66666669</v>
      </c>
      <c r="AC188">
        <f t="shared" si="33"/>
        <v>0.57006680387417052</v>
      </c>
    </row>
    <row r="189" spans="1:29" x14ac:dyDescent="0.3">
      <c r="A189" s="1">
        <v>41732</v>
      </c>
      <c r="B189">
        <v>19.335357999999999</v>
      </c>
      <c r="C189">
        <v>19.375</v>
      </c>
      <c r="D189">
        <v>19.201429000000001</v>
      </c>
      <c r="E189">
        <v>19.2425</v>
      </c>
      <c r="F189">
        <v>17.215426999999998</v>
      </c>
      <c r="G189">
        <v>162344000</v>
      </c>
      <c r="I189">
        <f t="shared" si="38"/>
        <v>19.202554907574054</v>
      </c>
      <c r="J189">
        <f t="shared" si="46"/>
        <v>19.109945642584304</v>
      </c>
      <c r="K189">
        <f t="shared" si="47"/>
        <v>9.2609264989750528E-2</v>
      </c>
      <c r="L189">
        <f t="shared" si="48"/>
        <v>6.9588839164286084E-2</v>
      </c>
      <c r="N189">
        <f t="shared" si="34"/>
        <v>-0.13428500000000199</v>
      </c>
      <c r="O189">
        <f t="shared" si="35"/>
        <v>0</v>
      </c>
      <c r="P189">
        <f t="shared" si="36"/>
        <v>0.13428500000000199</v>
      </c>
      <c r="Q189">
        <f t="shared" si="39"/>
        <v>7.3494571428571423E-2</v>
      </c>
      <c r="R189">
        <f t="shared" si="40"/>
        <v>3.7525285714285719E-2</v>
      </c>
      <c r="S189">
        <f t="shared" si="41"/>
        <v>66.199482975375048</v>
      </c>
      <c r="U189">
        <f t="shared" si="42"/>
        <v>19.104250049999997</v>
      </c>
      <c r="V189">
        <f t="shared" si="43"/>
        <v>0.1913366264771271</v>
      </c>
      <c r="W189">
        <f t="shared" si="44"/>
        <v>19.486923302954253</v>
      </c>
      <c r="X189">
        <f t="shared" si="45"/>
        <v>18.721576797045742</v>
      </c>
      <c r="Z189">
        <f t="shared" si="37"/>
        <v>5032538000</v>
      </c>
      <c r="AB189">
        <f t="shared" si="32"/>
        <v>313909540</v>
      </c>
      <c r="AC189">
        <f t="shared" si="33"/>
        <v>0.51716809880961245</v>
      </c>
    </row>
    <row r="190" spans="1:29" x14ac:dyDescent="0.3">
      <c r="A190" s="1">
        <v>41733</v>
      </c>
      <c r="B190">
        <v>19.278929000000002</v>
      </c>
      <c r="C190">
        <v>19.285713000000001</v>
      </c>
      <c r="D190">
        <v>18.949286000000001</v>
      </c>
      <c r="E190">
        <v>18.993569999999998</v>
      </c>
      <c r="F190">
        <v>16.992723000000002</v>
      </c>
      <c r="G190">
        <v>275251200</v>
      </c>
      <c r="I190">
        <f t="shared" si="38"/>
        <v>19.170403383331891</v>
      </c>
      <c r="J190">
        <f t="shared" si="46"/>
        <v>19.101325224615096</v>
      </c>
      <c r="K190">
        <f t="shared" si="47"/>
        <v>6.9078158716795457E-2</v>
      </c>
      <c r="L190">
        <f t="shared" si="48"/>
        <v>6.9486703074787964E-2</v>
      </c>
      <c r="N190">
        <f t="shared" si="34"/>
        <v>-0.24893000000000143</v>
      </c>
      <c r="O190">
        <f t="shared" si="35"/>
        <v>0</v>
      </c>
      <c r="P190">
        <f t="shared" si="36"/>
        <v>0.24893000000000143</v>
      </c>
      <c r="Q190">
        <f t="shared" si="39"/>
        <v>6.8265071428571494E-2</v>
      </c>
      <c r="R190">
        <f t="shared" si="40"/>
        <v>5.5306000000000112E-2</v>
      </c>
      <c r="S190">
        <f t="shared" si="41"/>
        <v>55.243570068121556</v>
      </c>
      <c r="U190">
        <f t="shared" si="42"/>
        <v>19.10671425</v>
      </c>
      <c r="V190">
        <f t="shared" si="43"/>
        <v>0.18956980550390323</v>
      </c>
      <c r="W190">
        <f t="shared" si="44"/>
        <v>19.485853861007804</v>
      </c>
      <c r="X190">
        <f t="shared" si="45"/>
        <v>18.727574638992195</v>
      </c>
      <c r="Z190">
        <f t="shared" si="37"/>
        <v>4757286800</v>
      </c>
      <c r="AB190">
        <f t="shared" ref="AB190:AB253" si="49">AVERAGE(G131:G190)</f>
        <v>314188233.33333331</v>
      </c>
      <c r="AC190">
        <f t="shared" ref="AC190:AC253" si="50">G190/AB190</f>
        <v>0.87607100074933852</v>
      </c>
    </row>
    <row r="191" spans="1:29" x14ac:dyDescent="0.3">
      <c r="A191" s="1">
        <v>41736</v>
      </c>
      <c r="B191">
        <v>18.857856999999999</v>
      </c>
      <c r="C191">
        <v>18.960713999999999</v>
      </c>
      <c r="D191">
        <v>18.638929000000001</v>
      </c>
      <c r="E191">
        <v>18.695356</v>
      </c>
      <c r="F191">
        <v>16.725919999999999</v>
      </c>
      <c r="G191">
        <v>289850400</v>
      </c>
      <c r="I191">
        <f t="shared" si="38"/>
        <v>19.0973191705116</v>
      </c>
      <c r="J191">
        <f t="shared" si="46"/>
        <v>19.07125343019916</v>
      </c>
      <c r="K191">
        <f t="shared" si="47"/>
        <v>2.60657403124398E-2</v>
      </c>
      <c r="L191">
        <f t="shared" si="48"/>
        <v>6.0802510522318332E-2</v>
      </c>
      <c r="N191">
        <f t="shared" si="34"/>
        <v>-0.29821399999999798</v>
      </c>
      <c r="O191">
        <f t="shared" si="35"/>
        <v>0</v>
      </c>
      <c r="P191">
        <f t="shared" si="36"/>
        <v>0.29821399999999798</v>
      </c>
      <c r="Q191">
        <f t="shared" si="39"/>
        <v>5.6377357142857222E-2</v>
      </c>
      <c r="R191">
        <f t="shared" si="40"/>
        <v>7.6606999999999967E-2</v>
      </c>
      <c r="S191">
        <f t="shared" si="41"/>
        <v>42.393976520331925</v>
      </c>
      <c r="U191">
        <f t="shared" si="42"/>
        <v>19.093410549999998</v>
      </c>
      <c r="V191">
        <f t="shared" si="43"/>
        <v>0.20776218990073167</v>
      </c>
      <c r="W191">
        <f t="shared" si="44"/>
        <v>19.508934929801462</v>
      </c>
      <c r="X191">
        <f t="shared" si="45"/>
        <v>18.677886170198533</v>
      </c>
      <c r="Z191">
        <f t="shared" si="37"/>
        <v>4467436400</v>
      </c>
      <c r="AB191">
        <f t="shared" si="49"/>
        <v>314366593.33333331</v>
      </c>
      <c r="AC191">
        <f t="shared" si="50"/>
        <v>0.92201399940947926</v>
      </c>
    </row>
    <row r="192" spans="1:29" x14ac:dyDescent="0.3">
      <c r="A192" s="1">
        <v>41737</v>
      </c>
      <c r="B192">
        <v>18.756786000000002</v>
      </c>
      <c r="C192">
        <v>18.790001</v>
      </c>
      <c r="D192">
        <v>18.524999999999999</v>
      </c>
      <c r="E192">
        <v>18.694286000000002</v>
      </c>
      <c r="F192">
        <v>16.724955000000001</v>
      </c>
      <c r="G192">
        <v>243888400</v>
      </c>
      <c r="I192">
        <f t="shared" si="38"/>
        <v>19.035314067355969</v>
      </c>
      <c r="J192">
        <f t="shared" si="46"/>
        <v>19.043329916851075</v>
      </c>
      <c r="K192">
        <f t="shared" si="47"/>
        <v>-8.015849495105698E-3</v>
      </c>
      <c r="L192">
        <f t="shared" si="48"/>
        <v>4.7038838518833531E-2</v>
      </c>
      <c r="N192">
        <f t="shared" si="34"/>
        <v>-1.0699999999985721E-3</v>
      </c>
      <c r="O192">
        <f t="shared" si="35"/>
        <v>0</v>
      </c>
      <c r="P192">
        <f t="shared" si="36"/>
        <v>1.0699999999985721E-3</v>
      </c>
      <c r="Q192">
        <f t="shared" si="39"/>
        <v>5.6377357142857222E-2</v>
      </c>
      <c r="R192">
        <f t="shared" si="40"/>
        <v>7.6326357142857154E-2</v>
      </c>
      <c r="S192">
        <f t="shared" si="41"/>
        <v>42.48363163481271</v>
      </c>
      <c r="U192">
        <f t="shared" si="42"/>
        <v>19.070821349999999</v>
      </c>
      <c r="V192">
        <f t="shared" si="43"/>
        <v>0.22468027290491621</v>
      </c>
      <c r="W192">
        <f t="shared" si="44"/>
        <v>19.520181895809831</v>
      </c>
      <c r="X192">
        <f t="shared" si="45"/>
        <v>18.621460804190168</v>
      </c>
      <c r="Z192">
        <f t="shared" si="37"/>
        <v>4223548000</v>
      </c>
      <c r="AB192">
        <f t="shared" si="49"/>
        <v>313348466.66666669</v>
      </c>
      <c r="AC192">
        <f t="shared" si="50"/>
        <v>0.77832964237684688</v>
      </c>
    </row>
    <row r="193" spans="1:29" x14ac:dyDescent="0.3">
      <c r="A193" s="1">
        <v>41738</v>
      </c>
      <c r="B193">
        <v>18.665714000000001</v>
      </c>
      <c r="C193">
        <v>18.946072000000001</v>
      </c>
      <c r="D193">
        <v>18.643571999999999</v>
      </c>
      <c r="E193">
        <v>18.940000999999999</v>
      </c>
      <c r="F193">
        <v>16.944790000000001</v>
      </c>
      <c r="G193">
        <v>206169600</v>
      </c>
      <c r="I193">
        <f t="shared" si="38"/>
        <v>19.020650518531973</v>
      </c>
      <c r="J193">
        <f t="shared" si="46"/>
        <v>19.035675923010253</v>
      </c>
      <c r="K193">
        <f t="shared" si="47"/>
        <v>-1.5025404478279825E-2</v>
      </c>
      <c r="L193">
        <f t="shared" si="48"/>
        <v>3.4625989919410863E-2</v>
      </c>
      <c r="N193">
        <f t="shared" si="34"/>
        <v>0.24571499999999702</v>
      </c>
      <c r="O193">
        <f t="shared" si="35"/>
        <v>0.24571499999999702</v>
      </c>
      <c r="P193">
        <f t="shared" si="36"/>
        <v>0</v>
      </c>
      <c r="Q193">
        <f t="shared" si="39"/>
        <v>7.3928428571428437E-2</v>
      </c>
      <c r="R193">
        <f t="shared" si="40"/>
        <v>6.9795714285714183E-2</v>
      </c>
      <c r="S193">
        <f t="shared" si="41"/>
        <v>51.437724450311059</v>
      </c>
      <c r="U193">
        <f t="shared" si="42"/>
        <v>19.059589299999999</v>
      </c>
      <c r="V193">
        <f t="shared" si="43"/>
        <v>0.22532343101819247</v>
      </c>
      <c r="W193">
        <f t="shared" si="44"/>
        <v>19.510236162036385</v>
      </c>
      <c r="X193">
        <f t="shared" si="45"/>
        <v>18.608942437963613</v>
      </c>
      <c r="Z193">
        <f t="shared" si="37"/>
        <v>4429717600</v>
      </c>
      <c r="AB193">
        <f t="shared" si="49"/>
        <v>310476413.33333331</v>
      </c>
      <c r="AC193">
        <f t="shared" si="50"/>
        <v>0.66404271353989275</v>
      </c>
    </row>
    <row r="194" spans="1:29" x14ac:dyDescent="0.3">
      <c r="A194" s="1">
        <v>41739</v>
      </c>
      <c r="B194">
        <v>18.952856000000001</v>
      </c>
      <c r="C194">
        <v>19.008572000000001</v>
      </c>
      <c r="D194">
        <v>18.684643000000001</v>
      </c>
      <c r="E194">
        <v>18.695715</v>
      </c>
      <c r="F194">
        <v>16.726237999999999</v>
      </c>
      <c r="G194">
        <v>239652000</v>
      </c>
      <c r="I194">
        <f t="shared" si="38"/>
        <v>18.970660438757825</v>
      </c>
      <c r="J194">
        <f t="shared" si="46"/>
        <v>19.0104936324169</v>
      </c>
      <c r="K194">
        <f t="shared" si="47"/>
        <v>-3.983319365907434E-2</v>
      </c>
      <c r="L194">
        <f t="shared" si="48"/>
        <v>1.9734153203713821E-2</v>
      </c>
      <c r="N194">
        <f t="shared" si="34"/>
        <v>-0.24428599999999889</v>
      </c>
      <c r="O194">
        <f t="shared" si="35"/>
        <v>0</v>
      </c>
      <c r="P194">
        <f t="shared" si="36"/>
        <v>0.24428599999999889</v>
      </c>
      <c r="Q194">
        <f t="shared" si="39"/>
        <v>6.3290714285714048E-2</v>
      </c>
      <c r="R194">
        <f t="shared" si="40"/>
        <v>8.7244714285714106E-2</v>
      </c>
      <c r="S194">
        <f t="shared" si="41"/>
        <v>42.04373341633859</v>
      </c>
      <c r="U194">
        <f t="shared" si="42"/>
        <v>19.046785749999998</v>
      </c>
      <c r="V194">
        <f t="shared" si="43"/>
        <v>0.23800391889355019</v>
      </c>
      <c r="W194">
        <f t="shared" si="44"/>
        <v>19.522793587787099</v>
      </c>
      <c r="X194">
        <f t="shared" si="45"/>
        <v>18.570777912212897</v>
      </c>
      <c r="Z194">
        <f t="shared" si="37"/>
        <v>4190065600</v>
      </c>
      <c r="AB194">
        <f t="shared" si="49"/>
        <v>308927920</v>
      </c>
      <c r="AC194">
        <f t="shared" si="50"/>
        <v>0.77575377453743899</v>
      </c>
    </row>
    <row r="195" spans="1:29" x14ac:dyDescent="0.3">
      <c r="A195" s="1">
        <v>41740</v>
      </c>
      <c r="B195">
        <v>18.535713000000001</v>
      </c>
      <c r="C195">
        <v>18.672501</v>
      </c>
      <c r="D195">
        <v>18.469286</v>
      </c>
      <c r="E195">
        <v>18.557500999999998</v>
      </c>
      <c r="F195">
        <v>16.602582999999999</v>
      </c>
      <c r="G195">
        <v>271717600</v>
      </c>
      <c r="I195">
        <f t="shared" si="38"/>
        <v>18.907097448179698</v>
      </c>
      <c r="J195">
        <f t="shared" si="46"/>
        <v>18.976938622608241</v>
      </c>
      <c r="K195">
        <f t="shared" si="47"/>
        <v>-6.9841174428542985E-2</v>
      </c>
      <c r="L195">
        <f t="shared" si="48"/>
        <v>1.8190876772624601E-3</v>
      </c>
      <c r="N195">
        <f t="shared" si="34"/>
        <v>-0.13821400000000139</v>
      </c>
      <c r="O195">
        <f t="shared" si="35"/>
        <v>0</v>
      </c>
      <c r="P195">
        <f t="shared" si="36"/>
        <v>0.13821400000000139</v>
      </c>
      <c r="Q195">
        <f t="shared" si="39"/>
        <v>4.7168214285713973E-2</v>
      </c>
      <c r="R195">
        <f t="shared" si="40"/>
        <v>9.7117142857142777E-2</v>
      </c>
      <c r="S195">
        <f t="shared" si="41"/>
        <v>32.690922502283286</v>
      </c>
      <c r="U195">
        <f t="shared" si="42"/>
        <v>19.037714299999998</v>
      </c>
      <c r="V195">
        <f t="shared" si="43"/>
        <v>0.25257631399699815</v>
      </c>
      <c r="W195">
        <f t="shared" si="44"/>
        <v>19.542866927993995</v>
      </c>
      <c r="X195">
        <f t="shared" si="45"/>
        <v>18.532561672006</v>
      </c>
      <c r="Z195">
        <f t="shared" si="37"/>
        <v>3918348000</v>
      </c>
      <c r="AB195">
        <f t="shared" si="49"/>
        <v>306929233.33333331</v>
      </c>
      <c r="AC195">
        <f t="shared" si="50"/>
        <v>0.88527768127224116</v>
      </c>
    </row>
    <row r="196" spans="1:29" x14ac:dyDescent="0.3">
      <c r="A196" s="1">
        <v>41743</v>
      </c>
      <c r="B196">
        <v>18.639285999999998</v>
      </c>
      <c r="C196">
        <v>18.648571</v>
      </c>
      <c r="D196">
        <v>18.471786000000002</v>
      </c>
      <c r="E196">
        <v>18.631430000000002</v>
      </c>
      <c r="F196">
        <v>16.668728000000002</v>
      </c>
      <c r="G196">
        <v>205674000</v>
      </c>
      <c r="I196">
        <f t="shared" si="38"/>
        <v>18.864687071536668</v>
      </c>
      <c r="J196">
        <f t="shared" si="46"/>
        <v>18.951345391303924</v>
      </c>
      <c r="K196">
        <f t="shared" si="47"/>
        <v>-8.6658319767256131E-2</v>
      </c>
      <c r="L196">
        <f t="shared" si="48"/>
        <v>-1.587639381164126E-2</v>
      </c>
      <c r="N196">
        <f t="shared" ref="N196:N259" si="51">E196-E195</f>
        <v>7.3929000000003242E-2</v>
      </c>
      <c r="O196">
        <f t="shared" ref="O196:O259" si="52">IF(N196&gt;0,N196,0)</f>
        <v>7.3929000000003242E-2</v>
      </c>
      <c r="P196">
        <f t="shared" ref="P196:P259" si="53">IF(N196&lt;0, ABS(N196), 0)</f>
        <v>0</v>
      </c>
      <c r="Q196">
        <f t="shared" si="39"/>
        <v>3.7653000000000096E-2</v>
      </c>
      <c r="R196">
        <f t="shared" si="40"/>
        <v>9.7117142857142777E-2</v>
      </c>
      <c r="S196">
        <f t="shared" si="41"/>
        <v>27.938680780291591</v>
      </c>
      <c r="U196">
        <f t="shared" si="42"/>
        <v>19.02867865</v>
      </c>
      <c r="V196">
        <f t="shared" si="43"/>
        <v>0.26348126588721182</v>
      </c>
      <c r="W196">
        <f t="shared" si="44"/>
        <v>19.555641181774423</v>
      </c>
      <c r="X196">
        <f t="shared" si="45"/>
        <v>18.501716118225577</v>
      </c>
      <c r="Z196">
        <f t="shared" ref="Z196:Z259" si="54">IF(E196&gt;E195, Z195+G196, IF(E196&lt;E195,  Z195-G196, Z195))</f>
        <v>4124022000</v>
      </c>
      <c r="AB196">
        <f t="shared" si="49"/>
        <v>306535833.33333331</v>
      </c>
      <c r="AC196">
        <f t="shared" si="50"/>
        <v>0.67096233991132093</v>
      </c>
    </row>
    <row r="197" spans="1:29" x14ac:dyDescent="0.3">
      <c r="A197" s="1">
        <v>41744</v>
      </c>
      <c r="B197">
        <v>18.581071999999999</v>
      </c>
      <c r="C197">
        <v>18.629999000000002</v>
      </c>
      <c r="D197">
        <v>18.261786000000001</v>
      </c>
      <c r="E197">
        <v>18.498570999999998</v>
      </c>
      <c r="F197">
        <v>16.549862000000001</v>
      </c>
      <c r="G197">
        <v>266490000</v>
      </c>
      <c r="I197">
        <f t="shared" si="38"/>
        <v>18.80836152206949</v>
      </c>
      <c r="J197">
        <f t="shared" si="46"/>
        <v>18.917806547503634</v>
      </c>
      <c r="K197">
        <f t="shared" si="47"/>
        <v>-0.10944502543414458</v>
      </c>
      <c r="L197">
        <f t="shared" si="48"/>
        <v>-3.4590120136141926E-2</v>
      </c>
      <c r="N197">
        <f t="shared" si="51"/>
        <v>-0.13285900000000339</v>
      </c>
      <c r="O197">
        <f t="shared" si="52"/>
        <v>0</v>
      </c>
      <c r="P197">
        <f t="shared" si="53"/>
        <v>0.13285900000000339</v>
      </c>
      <c r="Q197">
        <f t="shared" si="39"/>
        <v>3.7653000000000096E-2</v>
      </c>
      <c r="R197">
        <f t="shared" si="40"/>
        <v>9.331628571428599E-2</v>
      </c>
      <c r="S197">
        <f t="shared" si="41"/>
        <v>28.749488702367501</v>
      </c>
      <c r="U197">
        <f t="shared" si="42"/>
        <v>19.004678649999999</v>
      </c>
      <c r="V197">
        <f t="shared" si="43"/>
        <v>0.28770044260224503</v>
      </c>
      <c r="W197">
        <f t="shared" si="44"/>
        <v>19.58007953520449</v>
      </c>
      <c r="X197">
        <f t="shared" si="45"/>
        <v>18.429277764795508</v>
      </c>
      <c r="Z197">
        <f t="shared" si="54"/>
        <v>3857532000</v>
      </c>
      <c r="AB197">
        <f t="shared" si="49"/>
        <v>303865006.66666669</v>
      </c>
      <c r="AC197">
        <f t="shared" si="50"/>
        <v>0.87700128067834326</v>
      </c>
    </row>
    <row r="198" spans="1:29" x14ac:dyDescent="0.3">
      <c r="A198" s="1">
        <v>41745</v>
      </c>
      <c r="B198">
        <v>18.501785000000002</v>
      </c>
      <c r="C198">
        <v>18.610357</v>
      </c>
      <c r="D198">
        <v>18.362143</v>
      </c>
      <c r="E198">
        <v>18.536072000000001</v>
      </c>
      <c r="F198">
        <v>16.583418000000002</v>
      </c>
      <c r="G198">
        <v>214765600</v>
      </c>
      <c r="I198">
        <f t="shared" si="38"/>
        <v>18.76647082636649</v>
      </c>
      <c r="J198">
        <f t="shared" si="46"/>
        <v>18.889529914355219</v>
      </c>
      <c r="K198">
        <f t="shared" si="47"/>
        <v>-0.12305908798872878</v>
      </c>
      <c r="L198">
        <f t="shared" si="48"/>
        <v>-5.2283913706659302E-2</v>
      </c>
      <c r="N198">
        <f t="shared" si="51"/>
        <v>3.7501000000002449E-2</v>
      </c>
      <c r="O198">
        <f t="shared" si="52"/>
        <v>3.7501000000002449E-2</v>
      </c>
      <c r="P198">
        <f t="shared" si="53"/>
        <v>0</v>
      </c>
      <c r="Q198">
        <f t="shared" si="39"/>
        <v>4.0331642857143128E-2</v>
      </c>
      <c r="R198">
        <f t="shared" si="40"/>
        <v>8.7397928571428807E-2</v>
      </c>
      <c r="S198">
        <f t="shared" si="41"/>
        <v>31.575806922437778</v>
      </c>
      <c r="U198">
        <f t="shared" si="42"/>
        <v>18.982803650000001</v>
      </c>
      <c r="V198">
        <f t="shared" si="43"/>
        <v>0.30532647688339715</v>
      </c>
      <c r="W198">
        <f t="shared" si="44"/>
        <v>19.593456603766796</v>
      </c>
      <c r="X198">
        <f t="shared" si="45"/>
        <v>18.372150696233206</v>
      </c>
      <c r="Z198">
        <f t="shared" si="54"/>
        <v>4072297600</v>
      </c>
      <c r="AB198">
        <f t="shared" si="49"/>
        <v>301968986.66666669</v>
      </c>
      <c r="AC198">
        <f t="shared" si="50"/>
        <v>0.71121740802168021</v>
      </c>
    </row>
    <row r="199" spans="1:29" x14ac:dyDescent="0.3">
      <c r="A199" s="1">
        <v>41746</v>
      </c>
      <c r="B199">
        <v>18.571428000000001</v>
      </c>
      <c r="C199">
        <v>18.848572000000001</v>
      </c>
      <c r="D199">
        <v>18.542856</v>
      </c>
      <c r="E199">
        <v>18.747855999999999</v>
      </c>
      <c r="F199">
        <v>16.772891999999999</v>
      </c>
      <c r="G199">
        <v>284334400</v>
      </c>
      <c r="I199">
        <f t="shared" si="38"/>
        <v>18.76360700692549</v>
      </c>
      <c r="J199">
        <f t="shared" si="46"/>
        <v>18.879035550328908</v>
      </c>
      <c r="K199">
        <f t="shared" si="47"/>
        <v>-0.1154285434034179</v>
      </c>
      <c r="L199">
        <f t="shared" si="48"/>
        <v>-6.4912839646011022E-2</v>
      </c>
      <c r="N199">
        <f t="shared" si="51"/>
        <v>0.21178399999999797</v>
      </c>
      <c r="O199">
        <f t="shared" si="52"/>
        <v>0.21178399999999797</v>
      </c>
      <c r="P199">
        <f t="shared" si="53"/>
        <v>0</v>
      </c>
      <c r="Q199">
        <f t="shared" si="39"/>
        <v>5.5459071428571552E-2</v>
      </c>
      <c r="R199">
        <f t="shared" si="40"/>
        <v>8.5867285714285854E-2</v>
      </c>
      <c r="S199">
        <f t="shared" si="41"/>
        <v>39.241846000821823</v>
      </c>
      <c r="U199">
        <f t="shared" si="42"/>
        <v>18.976089300000005</v>
      </c>
      <c r="V199">
        <f t="shared" si="43"/>
        <v>0.30892161882783498</v>
      </c>
      <c r="W199">
        <f t="shared" si="44"/>
        <v>19.593932537655675</v>
      </c>
      <c r="X199">
        <f t="shared" si="45"/>
        <v>18.358246062344335</v>
      </c>
      <c r="Z199">
        <f t="shared" si="54"/>
        <v>4356632000</v>
      </c>
      <c r="AB199">
        <f t="shared" si="49"/>
        <v>300374806.66666669</v>
      </c>
      <c r="AC199">
        <f t="shared" si="50"/>
        <v>0.94659869499485982</v>
      </c>
    </row>
    <row r="200" spans="1:29" x14ac:dyDescent="0.3">
      <c r="A200" s="1">
        <v>41750</v>
      </c>
      <c r="B200">
        <v>18.762142000000001</v>
      </c>
      <c r="C200">
        <v>19.004999000000002</v>
      </c>
      <c r="D200">
        <v>18.712855999999999</v>
      </c>
      <c r="E200">
        <v>18.970358000000001</v>
      </c>
      <c r="F200">
        <v>16.971952000000002</v>
      </c>
      <c r="G200">
        <v>182548800</v>
      </c>
      <c r="I200">
        <f t="shared" si="38"/>
        <v>18.795414852013877</v>
      </c>
      <c r="J200">
        <f t="shared" si="46"/>
        <v>18.885800176230468</v>
      </c>
      <c r="K200">
        <f t="shared" si="47"/>
        <v>-9.0385324216590845E-2</v>
      </c>
      <c r="L200">
        <f t="shared" si="48"/>
        <v>-7.000733656012699E-2</v>
      </c>
      <c r="N200">
        <f t="shared" si="51"/>
        <v>0.2225020000000022</v>
      </c>
      <c r="O200">
        <f t="shared" si="52"/>
        <v>0.2225020000000022</v>
      </c>
      <c r="P200">
        <f t="shared" si="53"/>
        <v>0</v>
      </c>
      <c r="Q200">
        <f t="shared" si="39"/>
        <v>7.1352071428571709E-2</v>
      </c>
      <c r="R200">
        <f t="shared" si="40"/>
        <v>8.5561285714285978E-2</v>
      </c>
      <c r="S200">
        <f t="shared" si="41"/>
        <v>45.47227382536407</v>
      </c>
      <c r="U200">
        <f t="shared" si="42"/>
        <v>18.973053650000004</v>
      </c>
      <c r="V200">
        <f t="shared" si="43"/>
        <v>0.30866461480307017</v>
      </c>
      <c r="W200">
        <f t="shared" si="44"/>
        <v>19.590382879606146</v>
      </c>
      <c r="X200">
        <f t="shared" si="45"/>
        <v>18.355724420393862</v>
      </c>
      <c r="Z200">
        <f t="shared" si="54"/>
        <v>4539180800</v>
      </c>
      <c r="AB200">
        <f t="shared" si="49"/>
        <v>296696633.33333331</v>
      </c>
      <c r="AC200">
        <f t="shared" si="50"/>
        <v>0.61527088443538125</v>
      </c>
    </row>
    <row r="201" spans="1:29" x14ac:dyDescent="0.3">
      <c r="A201" s="1">
        <v>41751</v>
      </c>
      <c r="B201">
        <v>18.868213999999998</v>
      </c>
      <c r="C201">
        <v>18.993929000000001</v>
      </c>
      <c r="D201">
        <v>18.803571999999999</v>
      </c>
      <c r="E201">
        <v>18.989286</v>
      </c>
      <c r="F201">
        <v>16.988882</v>
      </c>
      <c r="G201">
        <v>202563200</v>
      </c>
      <c r="I201">
        <f t="shared" si="38"/>
        <v>18.825241182473281</v>
      </c>
      <c r="J201">
        <f t="shared" si="46"/>
        <v>18.893465792805991</v>
      </c>
      <c r="K201">
        <f t="shared" si="47"/>
        <v>-6.8224610332709545E-2</v>
      </c>
      <c r="L201">
        <f t="shared" si="48"/>
        <v>-6.9650791314643509E-2</v>
      </c>
      <c r="N201">
        <f t="shared" si="51"/>
        <v>1.8927999999998946E-2</v>
      </c>
      <c r="O201">
        <f t="shared" si="52"/>
        <v>1.8927999999998946E-2</v>
      </c>
      <c r="P201">
        <f t="shared" si="53"/>
        <v>0</v>
      </c>
      <c r="Q201">
        <f t="shared" si="39"/>
        <v>6.0178642857143014E-2</v>
      </c>
      <c r="R201">
        <f t="shared" si="40"/>
        <v>8.5561285714285978E-2</v>
      </c>
      <c r="S201">
        <f t="shared" si="41"/>
        <v>41.291802079928082</v>
      </c>
      <c r="U201">
        <f t="shared" si="42"/>
        <v>18.959678650000001</v>
      </c>
      <c r="V201">
        <f t="shared" si="43"/>
        <v>0.30179947969475968</v>
      </c>
      <c r="W201">
        <f t="shared" si="44"/>
        <v>19.56327760938952</v>
      </c>
      <c r="X201">
        <f t="shared" si="45"/>
        <v>18.356079690610482</v>
      </c>
      <c r="Z201">
        <f t="shared" si="54"/>
        <v>4741744000</v>
      </c>
      <c r="AB201">
        <f t="shared" si="49"/>
        <v>292916773.33333331</v>
      </c>
      <c r="AC201">
        <f t="shared" si="50"/>
        <v>0.69153841104717895</v>
      </c>
    </row>
    <row r="202" spans="1:29" x14ac:dyDescent="0.3">
      <c r="A202" s="1">
        <v>41752</v>
      </c>
      <c r="B202">
        <v>18.895</v>
      </c>
      <c r="C202">
        <v>18.968928999999999</v>
      </c>
      <c r="D202">
        <v>18.730356</v>
      </c>
      <c r="E202">
        <v>18.741071999999999</v>
      </c>
      <c r="F202">
        <v>16.766815000000001</v>
      </c>
      <c r="G202">
        <v>394940000</v>
      </c>
      <c r="I202">
        <f t="shared" si="38"/>
        <v>18.812292077477391</v>
      </c>
      <c r="J202">
        <f t="shared" si="46"/>
        <v>18.88217736370925</v>
      </c>
      <c r="K202">
        <f t="shared" si="47"/>
        <v>-6.9885286231858856E-2</v>
      </c>
      <c r="L202">
        <f t="shared" si="48"/>
        <v>-6.969769029808659E-2</v>
      </c>
      <c r="N202">
        <f t="shared" si="51"/>
        <v>-0.24821400000000082</v>
      </c>
      <c r="O202">
        <f t="shared" si="52"/>
        <v>0</v>
      </c>
      <c r="P202">
        <f t="shared" si="53"/>
        <v>0.24821400000000082</v>
      </c>
      <c r="Q202">
        <f t="shared" si="39"/>
        <v>5.7882785714285845E-2</v>
      </c>
      <c r="R202">
        <f t="shared" si="40"/>
        <v>0.10329085714285746</v>
      </c>
      <c r="S202">
        <f t="shared" si="41"/>
        <v>35.913307342435886</v>
      </c>
      <c r="U202">
        <f t="shared" si="42"/>
        <v>18.92353585</v>
      </c>
      <c r="V202">
        <f t="shared" si="43"/>
        <v>0.28187354784482294</v>
      </c>
      <c r="W202">
        <f t="shared" si="44"/>
        <v>19.487282945689646</v>
      </c>
      <c r="X202">
        <f t="shared" si="45"/>
        <v>18.359788754310355</v>
      </c>
      <c r="Z202">
        <f t="shared" si="54"/>
        <v>4346804000</v>
      </c>
      <c r="AB202">
        <f t="shared" si="49"/>
        <v>290251126.66666669</v>
      </c>
      <c r="AC202">
        <f t="shared" si="50"/>
        <v>1.3606837793727542</v>
      </c>
    </row>
    <row r="203" spans="1:29" x14ac:dyDescent="0.3">
      <c r="A203" s="1">
        <v>41753</v>
      </c>
      <c r="B203">
        <v>20.293215</v>
      </c>
      <c r="C203">
        <v>20.357143000000001</v>
      </c>
      <c r="D203">
        <v>20.026071999999999</v>
      </c>
      <c r="E203">
        <v>20.2775</v>
      </c>
      <c r="F203">
        <v>18.141397000000001</v>
      </c>
      <c r="G203">
        <v>759911600</v>
      </c>
      <c r="I203">
        <f t="shared" si="38"/>
        <v>19.037708680942409</v>
      </c>
      <c r="J203">
        <f t="shared" si="46"/>
        <v>18.985534596027083</v>
      </c>
      <c r="K203">
        <f t="shared" si="47"/>
        <v>5.2174084915325381E-2</v>
      </c>
      <c r="L203">
        <f t="shared" si="48"/>
        <v>-4.5323335255404204E-2</v>
      </c>
      <c r="N203">
        <f t="shared" si="51"/>
        <v>1.5364280000000008</v>
      </c>
      <c r="O203">
        <f t="shared" si="52"/>
        <v>1.5364280000000008</v>
      </c>
      <c r="P203">
        <f t="shared" si="53"/>
        <v>0</v>
      </c>
      <c r="Q203">
        <f t="shared" si="39"/>
        <v>0.16762764285714304</v>
      </c>
      <c r="R203">
        <f t="shared" si="40"/>
        <v>9.3699071428571604E-2</v>
      </c>
      <c r="S203">
        <f t="shared" si="41"/>
        <v>64.144855345279325</v>
      </c>
      <c r="U203">
        <f t="shared" si="42"/>
        <v>18.973517999999995</v>
      </c>
      <c r="V203">
        <f t="shared" si="43"/>
        <v>0.40291221595206084</v>
      </c>
      <c r="W203">
        <f t="shared" si="44"/>
        <v>19.779342431904116</v>
      </c>
      <c r="X203">
        <f t="shared" si="45"/>
        <v>18.167693568095874</v>
      </c>
      <c r="Z203">
        <f t="shared" si="54"/>
        <v>5106715600</v>
      </c>
      <c r="AB203">
        <f t="shared" si="49"/>
        <v>285157600</v>
      </c>
      <c r="AC203">
        <f t="shared" si="50"/>
        <v>2.6648828577600598</v>
      </c>
    </row>
    <row r="204" spans="1:29" x14ac:dyDescent="0.3">
      <c r="A204" s="1">
        <v>41754</v>
      </c>
      <c r="B204">
        <v>20.161784999999998</v>
      </c>
      <c r="C204">
        <v>20.428213</v>
      </c>
      <c r="D204">
        <v>20.14143</v>
      </c>
      <c r="E204">
        <v>20.42643</v>
      </c>
      <c r="F204">
        <v>18.274639000000001</v>
      </c>
      <c r="G204">
        <v>390275200</v>
      </c>
      <c r="I204">
        <f t="shared" si="38"/>
        <v>19.251358114643576</v>
      </c>
      <c r="J204">
        <f t="shared" si="46"/>
        <v>19.092267588913966</v>
      </c>
      <c r="K204">
        <f t="shared" si="47"/>
        <v>0.15909052572961002</v>
      </c>
      <c r="L204">
        <f t="shared" si="48"/>
        <v>-4.4405630584013617E-3</v>
      </c>
      <c r="N204">
        <f t="shared" si="51"/>
        <v>0.14893000000000001</v>
      </c>
      <c r="O204">
        <f t="shared" si="52"/>
        <v>0.14893000000000001</v>
      </c>
      <c r="P204">
        <f t="shared" si="53"/>
        <v>0</v>
      </c>
      <c r="Q204">
        <f t="shared" si="39"/>
        <v>0.17826550000000019</v>
      </c>
      <c r="R204">
        <f t="shared" si="40"/>
        <v>7.5918357142857218E-2</v>
      </c>
      <c r="S204">
        <f t="shared" si="41"/>
        <v>70.132502513647324</v>
      </c>
      <c r="U204">
        <f t="shared" si="42"/>
        <v>19.035089499999994</v>
      </c>
      <c r="V204">
        <f t="shared" si="43"/>
        <v>0.51150968155270549</v>
      </c>
      <c r="W204">
        <f t="shared" si="44"/>
        <v>20.058108863105407</v>
      </c>
      <c r="X204">
        <f t="shared" si="45"/>
        <v>18.012070136894582</v>
      </c>
      <c r="Z204">
        <f t="shared" si="54"/>
        <v>5496990800</v>
      </c>
      <c r="AB204">
        <f t="shared" si="49"/>
        <v>283282020</v>
      </c>
      <c r="AC204">
        <f t="shared" si="50"/>
        <v>1.3776913903678039</v>
      </c>
    </row>
    <row r="205" spans="1:29" x14ac:dyDescent="0.3">
      <c r="A205" s="1">
        <v>41757</v>
      </c>
      <c r="B205">
        <v>20.457144</v>
      </c>
      <c r="C205">
        <v>21.276786999999999</v>
      </c>
      <c r="D205">
        <v>20.448214</v>
      </c>
      <c r="E205">
        <v>21.217500999999999</v>
      </c>
      <c r="F205">
        <v>18.98237</v>
      </c>
      <c r="G205">
        <v>669485600</v>
      </c>
      <c r="I205">
        <f t="shared" si="38"/>
        <v>19.553841635467641</v>
      </c>
      <c r="J205">
        <f t="shared" si="46"/>
        <v>19.249692286031451</v>
      </c>
      <c r="K205">
        <f t="shared" si="47"/>
        <v>0.30414934943619087</v>
      </c>
      <c r="L205">
        <f t="shared" si="48"/>
        <v>5.7277419440517091E-2</v>
      </c>
      <c r="N205">
        <f t="shared" si="51"/>
        <v>0.79107099999999875</v>
      </c>
      <c r="O205">
        <f t="shared" si="52"/>
        <v>0.79107099999999875</v>
      </c>
      <c r="P205">
        <f t="shared" si="53"/>
        <v>0</v>
      </c>
      <c r="Q205">
        <f t="shared" si="39"/>
        <v>0.23477057142857152</v>
      </c>
      <c r="R205">
        <f t="shared" si="40"/>
        <v>5.4617357142857363E-2</v>
      </c>
      <c r="S205">
        <f t="shared" si="41"/>
        <v>81.126594529192232</v>
      </c>
      <c r="U205">
        <f t="shared" si="42"/>
        <v>19.137285999999996</v>
      </c>
      <c r="V205">
        <f t="shared" si="43"/>
        <v>0.69884559895902609</v>
      </c>
      <c r="W205">
        <f t="shared" si="44"/>
        <v>20.53497719791805</v>
      </c>
      <c r="X205">
        <f t="shared" si="45"/>
        <v>17.739594802081943</v>
      </c>
      <c r="Z205">
        <f t="shared" si="54"/>
        <v>6166476400</v>
      </c>
      <c r="AB205">
        <f t="shared" si="49"/>
        <v>283131753.33333331</v>
      </c>
      <c r="AC205">
        <f t="shared" si="50"/>
        <v>2.3645726490161953</v>
      </c>
    </row>
    <row r="206" spans="1:29" x14ac:dyDescent="0.3">
      <c r="A206" s="1">
        <v>41758</v>
      </c>
      <c r="B206">
        <v>21.204999999999998</v>
      </c>
      <c r="C206">
        <v>21.285</v>
      </c>
      <c r="D206">
        <v>21.053927999999999</v>
      </c>
      <c r="E206">
        <v>21.154641999999999</v>
      </c>
      <c r="F206">
        <v>18.92614</v>
      </c>
      <c r="G206">
        <v>337377600</v>
      </c>
      <c r="I206">
        <f t="shared" ref="I206:I269" si="55">(E206 * (2/13)) + (I205 * (1 - (2/13)))</f>
        <v>19.800118614626466</v>
      </c>
      <c r="J206">
        <f t="shared" si="46"/>
        <v>19.390799672251344</v>
      </c>
      <c r="K206">
        <f t="shared" si="47"/>
        <v>0.40931894237512267</v>
      </c>
      <c r="L206">
        <f t="shared" si="48"/>
        <v>0.12768572402743822</v>
      </c>
      <c r="N206">
        <f t="shared" si="51"/>
        <v>-6.2858999999999554E-2</v>
      </c>
      <c r="O206">
        <f t="shared" si="52"/>
        <v>0</v>
      </c>
      <c r="P206">
        <f t="shared" si="53"/>
        <v>6.2858999999999554E-2</v>
      </c>
      <c r="Q206">
        <f t="shared" si="39"/>
        <v>0.23477057142857152</v>
      </c>
      <c r="R206">
        <f t="shared" si="40"/>
        <v>5.9030857142857433E-2</v>
      </c>
      <c r="S206">
        <f t="shared" si="41"/>
        <v>79.907906700832854</v>
      </c>
      <c r="U206">
        <f t="shared" si="42"/>
        <v>19.236553749999999</v>
      </c>
      <c r="V206">
        <f t="shared" si="43"/>
        <v>0.82581241412992046</v>
      </c>
      <c r="W206">
        <f t="shared" si="44"/>
        <v>20.88817857825984</v>
      </c>
      <c r="X206">
        <f t="shared" si="45"/>
        <v>17.584928921740158</v>
      </c>
      <c r="Z206">
        <f t="shared" si="54"/>
        <v>5829098800</v>
      </c>
      <c r="AB206">
        <f t="shared" si="49"/>
        <v>281008093.33333331</v>
      </c>
      <c r="AC206">
        <f t="shared" si="50"/>
        <v>1.2005974489845062</v>
      </c>
    </row>
    <row r="207" spans="1:29" x14ac:dyDescent="0.3">
      <c r="A207" s="1">
        <v>41759</v>
      </c>
      <c r="B207">
        <v>21.165714000000001</v>
      </c>
      <c r="C207">
        <v>21.408214999999998</v>
      </c>
      <c r="D207">
        <v>21.064285000000002</v>
      </c>
      <c r="E207">
        <v>21.074642000000001</v>
      </c>
      <c r="F207">
        <v>18.854562999999999</v>
      </c>
      <c r="G207">
        <v>456640800</v>
      </c>
      <c r="I207">
        <f t="shared" si="55"/>
        <v>19.996199135453164</v>
      </c>
      <c r="J207">
        <f t="shared" si="46"/>
        <v>19.515528733566061</v>
      </c>
      <c r="K207">
        <f t="shared" si="47"/>
        <v>0.48067040188710308</v>
      </c>
      <c r="L207">
        <f t="shared" si="48"/>
        <v>0.19828265959937119</v>
      </c>
      <c r="N207">
        <f t="shared" si="51"/>
        <v>-7.9999999999998295E-2</v>
      </c>
      <c r="O207">
        <f t="shared" si="52"/>
        <v>0</v>
      </c>
      <c r="P207">
        <f t="shared" si="53"/>
        <v>7.9999999999998295E-2</v>
      </c>
      <c r="Q207">
        <f t="shared" si="39"/>
        <v>0.21721950000000032</v>
      </c>
      <c r="R207">
        <f t="shared" si="40"/>
        <v>6.4745142857143029E-2</v>
      </c>
      <c r="S207">
        <f t="shared" si="41"/>
        <v>77.037850490373017</v>
      </c>
      <c r="U207">
        <f t="shared" si="42"/>
        <v>19.323053699999996</v>
      </c>
      <c r="V207">
        <f t="shared" si="43"/>
        <v>0.91805672941393435</v>
      </c>
      <c r="W207">
        <f t="shared" si="44"/>
        <v>21.159167158827863</v>
      </c>
      <c r="X207">
        <f t="shared" si="45"/>
        <v>17.486940241172128</v>
      </c>
      <c r="Z207">
        <f t="shared" si="54"/>
        <v>5372458000</v>
      </c>
      <c r="AB207">
        <f t="shared" si="49"/>
        <v>281927706.66666669</v>
      </c>
      <c r="AC207">
        <f t="shared" si="50"/>
        <v>1.6197088445085071</v>
      </c>
    </row>
    <row r="208" spans="1:29" x14ac:dyDescent="0.3">
      <c r="A208" s="1">
        <v>41760</v>
      </c>
      <c r="B208">
        <v>21.142856999999999</v>
      </c>
      <c r="C208">
        <v>21.242857000000001</v>
      </c>
      <c r="D208">
        <v>20.941428999999999</v>
      </c>
      <c r="E208">
        <v>21.124286999999999</v>
      </c>
      <c r="F208">
        <v>18.898979000000001</v>
      </c>
      <c r="G208">
        <v>244048000</v>
      </c>
      <c r="I208">
        <f t="shared" si="55"/>
        <v>20.169751114614215</v>
      </c>
      <c r="J208">
        <f t="shared" si="46"/>
        <v>19.634696012561164</v>
      </c>
      <c r="K208">
        <f t="shared" si="47"/>
        <v>0.53505510205305029</v>
      </c>
      <c r="L208">
        <f t="shared" si="48"/>
        <v>0.26563714809010702</v>
      </c>
      <c r="N208">
        <f t="shared" si="51"/>
        <v>4.9644999999998163E-2</v>
      </c>
      <c r="O208">
        <f t="shared" si="52"/>
        <v>4.9644999999998163E-2</v>
      </c>
      <c r="P208">
        <f t="shared" si="53"/>
        <v>0</v>
      </c>
      <c r="Q208">
        <f t="shared" si="39"/>
        <v>0.22076557142857162</v>
      </c>
      <c r="R208">
        <f t="shared" si="40"/>
        <v>4.7296142857143106E-2</v>
      </c>
      <c r="S208">
        <f t="shared" si="41"/>
        <v>82.356248454513604</v>
      </c>
      <c r="U208">
        <f t="shared" si="42"/>
        <v>19.410428799999995</v>
      </c>
      <c r="V208">
        <f t="shared" si="43"/>
        <v>0.99863480198902532</v>
      </c>
      <c r="W208">
        <f t="shared" si="44"/>
        <v>21.407698403978046</v>
      </c>
      <c r="X208">
        <f t="shared" si="45"/>
        <v>17.413159196021944</v>
      </c>
      <c r="Z208">
        <f t="shared" si="54"/>
        <v>5616506000</v>
      </c>
      <c r="AB208">
        <f t="shared" si="49"/>
        <v>279717153.33333331</v>
      </c>
      <c r="AC208">
        <f t="shared" si="50"/>
        <v>0.87248135157865314</v>
      </c>
    </row>
    <row r="209" spans="1:29" x14ac:dyDescent="0.3">
      <c r="A209" s="1">
        <v>41761</v>
      </c>
      <c r="B209">
        <v>21.155000999999999</v>
      </c>
      <c r="C209">
        <v>21.221430000000002</v>
      </c>
      <c r="D209">
        <v>21.061070999999998</v>
      </c>
      <c r="E209">
        <v>21.16357</v>
      </c>
      <c r="F209">
        <v>18.934124000000001</v>
      </c>
      <c r="G209">
        <v>191514400</v>
      </c>
      <c r="I209">
        <f t="shared" si="55"/>
        <v>20.322646327750491</v>
      </c>
      <c r="J209">
        <f t="shared" si="46"/>
        <v>19.747945937556633</v>
      </c>
      <c r="K209">
        <f t="shared" si="47"/>
        <v>0.57470039019385766</v>
      </c>
      <c r="L209">
        <f t="shared" si="48"/>
        <v>0.32744979651085715</v>
      </c>
      <c r="N209">
        <f t="shared" si="51"/>
        <v>3.9283000000001067E-2</v>
      </c>
      <c r="O209">
        <f t="shared" si="52"/>
        <v>3.9283000000001067E-2</v>
      </c>
      <c r="P209">
        <f t="shared" si="53"/>
        <v>0</v>
      </c>
      <c r="Q209">
        <f t="shared" ref="Q209:Q272" si="56">AVERAGE(O196:O209)</f>
        <v>0.22357150000000026</v>
      </c>
      <c r="R209">
        <f t="shared" ref="R209:R272" si="57">AVERAGE(P196:P209)</f>
        <v>3.7423714285714435E-2</v>
      </c>
      <c r="S209">
        <f t="shared" ref="S209:S272" si="58">100 - (100/(1 + (Q209/R209)))</f>
        <v>85.661149232895042</v>
      </c>
      <c r="U209">
        <f t="shared" si="42"/>
        <v>19.506482299999995</v>
      </c>
      <c r="V209">
        <f t="shared" si="43"/>
        <v>1.0678531697498537</v>
      </c>
      <c r="W209">
        <f t="shared" si="44"/>
        <v>21.6421886394997</v>
      </c>
      <c r="X209">
        <f t="shared" si="45"/>
        <v>17.370775960500289</v>
      </c>
      <c r="Z209">
        <f t="shared" si="54"/>
        <v>5808020400</v>
      </c>
      <c r="AB209">
        <f t="shared" si="49"/>
        <v>277436646.66666669</v>
      </c>
      <c r="AC209">
        <f t="shared" si="50"/>
        <v>0.69029957758284122</v>
      </c>
    </row>
    <row r="210" spans="1:29" x14ac:dyDescent="0.3">
      <c r="A210" s="1">
        <v>41764</v>
      </c>
      <c r="B210">
        <v>21.076429000000001</v>
      </c>
      <c r="C210">
        <v>21.464286999999999</v>
      </c>
      <c r="D210">
        <v>21.071428000000001</v>
      </c>
      <c r="E210">
        <v>21.462855999999999</v>
      </c>
      <c r="F210">
        <v>19.201878000000001</v>
      </c>
      <c r="G210">
        <v>287067200</v>
      </c>
      <c r="I210">
        <f t="shared" si="55"/>
        <v>20.49806320040426</v>
      </c>
      <c r="J210">
        <f t="shared" si="46"/>
        <v>19.874976312552437</v>
      </c>
      <c r="K210">
        <f t="shared" si="47"/>
        <v>0.62308688785182298</v>
      </c>
      <c r="L210">
        <f t="shared" si="48"/>
        <v>0.38657721477905033</v>
      </c>
      <c r="N210">
        <f t="shared" si="51"/>
        <v>0.29928599999999861</v>
      </c>
      <c r="O210">
        <f t="shared" si="52"/>
        <v>0.29928599999999861</v>
      </c>
      <c r="P210">
        <f t="shared" si="53"/>
        <v>0</v>
      </c>
      <c r="Q210">
        <f t="shared" si="56"/>
        <v>0.2396684285714285</v>
      </c>
      <c r="R210">
        <f t="shared" si="57"/>
        <v>3.7423714285714435E-2</v>
      </c>
      <c r="S210">
        <f t="shared" si="58"/>
        <v>86.494126502530051</v>
      </c>
      <c r="U210">
        <f t="shared" si="42"/>
        <v>19.629946599999997</v>
      </c>
      <c r="V210">
        <f t="shared" si="43"/>
        <v>1.1416141686657273</v>
      </c>
      <c r="W210">
        <f t="shared" si="44"/>
        <v>21.913174937331451</v>
      </c>
      <c r="X210">
        <f t="shared" si="45"/>
        <v>17.346718262668542</v>
      </c>
      <c r="Z210">
        <f t="shared" si="54"/>
        <v>6095087600</v>
      </c>
      <c r="AB210">
        <f t="shared" si="49"/>
        <v>277925013.33333331</v>
      </c>
      <c r="AC210">
        <f t="shared" si="50"/>
        <v>1.0328944363697912</v>
      </c>
    </row>
    <row r="211" spans="1:29" x14ac:dyDescent="0.3">
      <c r="A211" s="1">
        <v>41765</v>
      </c>
      <c r="B211">
        <v>21.492857000000001</v>
      </c>
      <c r="C211">
        <v>21.586071</v>
      </c>
      <c r="D211">
        <v>21.228929999999998</v>
      </c>
      <c r="E211">
        <v>21.228929999999998</v>
      </c>
      <c r="F211">
        <v>18.992601000000001</v>
      </c>
      <c r="G211">
        <v>374564400</v>
      </c>
      <c r="I211">
        <f t="shared" si="55"/>
        <v>20.610504246495914</v>
      </c>
      <c r="J211">
        <f t="shared" si="46"/>
        <v>19.975269178289295</v>
      </c>
      <c r="K211">
        <f t="shared" si="47"/>
        <v>0.63523506820661879</v>
      </c>
      <c r="L211">
        <f t="shared" si="48"/>
        <v>0.43630878546456403</v>
      </c>
      <c r="N211">
        <f t="shared" si="51"/>
        <v>-0.2339260000000003</v>
      </c>
      <c r="O211">
        <f t="shared" si="52"/>
        <v>0</v>
      </c>
      <c r="P211">
        <f t="shared" si="53"/>
        <v>0.2339260000000003</v>
      </c>
      <c r="Q211">
        <f t="shared" si="56"/>
        <v>0.2396684285714285</v>
      </c>
      <c r="R211">
        <f t="shared" si="57"/>
        <v>4.4642785714285642E-2</v>
      </c>
      <c r="S211">
        <f t="shared" si="58"/>
        <v>84.297915990952589</v>
      </c>
      <c r="U211">
        <f t="shared" si="42"/>
        <v>19.7566253</v>
      </c>
      <c r="V211">
        <f t="shared" si="43"/>
        <v>1.1710678175315081</v>
      </c>
      <c r="W211">
        <f t="shared" si="44"/>
        <v>22.098760935063016</v>
      </c>
      <c r="X211">
        <f t="shared" si="45"/>
        <v>17.414489664936983</v>
      </c>
      <c r="Z211">
        <f t="shared" si="54"/>
        <v>5720523200</v>
      </c>
      <c r="AB211">
        <f t="shared" si="49"/>
        <v>277996413.33333331</v>
      </c>
      <c r="AC211">
        <f t="shared" si="50"/>
        <v>1.3473713401865952</v>
      </c>
    </row>
    <row r="212" spans="1:29" x14ac:dyDescent="0.3">
      <c r="A212" s="1">
        <v>41766</v>
      </c>
      <c r="B212">
        <v>21.258928000000001</v>
      </c>
      <c r="C212">
        <v>21.331785</v>
      </c>
      <c r="D212">
        <v>20.990355999999998</v>
      </c>
      <c r="E212">
        <v>21.154641999999999</v>
      </c>
      <c r="F212">
        <v>18.92614</v>
      </c>
      <c r="G212">
        <v>282864400</v>
      </c>
      <c r="I212">
        <f t="shared" si="55"/>
        <v>20.694217747035005</v>
      </c>
      <c r="J212">
        <f t="shared" si="46"/>
        <v>20.062630128045644</v>
      </c>
      <c r="K212">
        <f t="shared" si="47"/>
        <v>0.63158761898936078</v>
      </c>
      <c r="L212">
        <f t="shared" si="48"/>
        <v>0.47536455216952345</v>
      </c>
      <c r="N212">
        <f t="shared" si="51"/>
        <v>-7.4287999999999244E-2</v>
      </c>
      <c r="O212">
        <f t="shared" si="52"/>
        <v>0</v>
      </c>
      <c r="P212">
        <f t="shared" si="53"/>
        <v>7.4287999999999244E-2</v>
      </c>
      <c r="Q212">
        <f t="shared" si="56"/>
        <v>0.23698978571428547</v>
      </c>
      <c r="R212">
        <f t="shared" si="57"/>
        <v>4.9949071428571301E-2</v>
      </c>
      <c r="S212">
        <f t="shared" si="58"/>
        <v>82.592433828610595</v>
      </c>
      <c r="U212">
        <f t="shared" si="42"/>
        <v>19.879643099999999</v>
      </c>
      <c r="V212">
        <f t="shared" si="43"/>
        <v>1.1821847357324868</v>
      </c>
      <c r="W212">
        <f t="shared" si="44"/>
        <v>22.244012571464971</v>
      </c>
      <c r="X212">
        <f t="shared" si="45"/>
        <v>17.515273628535027</v>
      </c>
      <c r="Z212">
        <f t="shared" si="54"/>
        <v>5437658800</v>
      </c>
      <c r="AB212">
        <f t="shared" si="49"/>
        <v>276951500</v>
      </c>
      <c r="AC212">
        <f t="shared" si="50"/>
        <v>1.0213499475539942</v>
      </c>
    </row>
    <row r="213" spans="1:29" x14ac:dyDescent="0.3">
      <c r="A213" s="1">
        <v>41767</v>
      </c>
      <c r="B213">
        <v>21.008928000000001</v>
      </c>
      <c r="C213">
        <v>21.228929999999998</v>
      </c>
      <c r="D213">
        <v>20.942858000000001</v>
      </c>
      <c r="E213">
        <v>20.999642999999999</v>
      </c>
      <c r="F213">
        <v>18.892403000000002</v>
      </c>
      <c r="G213">
        <v>230297200</v>
      </c>
      <c r="I213">
        <f t="shared" si="55"/>
        <v>20.741206247491156</v>
      </c>
      <c r="J213">
        <f t="shared" si="46"/>
        <v>20.132038488931151</v>
      </c>
      <c r="K213">
        <f t="shared" si="47"/>
        <v>0.60916775856000527</v>
      </c>
      <c r="L213">
        <f t="shared" si="48"/>
        <v>0.50212519344761986</v>
      </c>
      <c r="N213">
        <f t="shared" si="51"/>
        <v>-0.15499900000000011</v>
      </c>
      <c r="O213">
        <f t="shared" si="52"/>
        <v>0</v>
      </c>
      <c r="P213">
        <f t="shared" si="53"/>
        <v>0.15499900000000011</v>
      </c>
      <c r="Q213">
        <f t="shared" si="56"/>
        <v>0.22186235714285704</v>
      </c>
      <c r="R213">
        <f t="shared" si="57"/>
        <v>6.1020428571428455E-2</v>
      </c>
      <c r="S213">
        <f t="shared" si="58"/>
        <v>78.429076757940408</v>
      </c>
      <c r="U213">
        <f t="shared" si="42"/>
        <v>19.982625199999998</v>
      </c>
      <c r="V213">
        <f t="shared" si="43"/>
        <v>1.1855501092209724</v>
      </c>
      <c r="W213">
        <f t="shared" si="44"/>
        <v>22.353725418441943</v>
      </c>
      <c r="X213">
        <f t="shared" si="45"/>
        <v>17.611524981558052</v>
      </c>
      <c r="Z213">
        <f t="shared" si="54"/>
        <v>5207361600</v>
      </c>
      <c r="AB213">
        <f t="shared" si="49"/>
        <v>276085506.66666669</v>
      </c>
      <c r="AC213">
        <f t="shared" si="50"/>
        <v>0.83415171908335828</v>
      </c>
    </row>
    <row r="214" spans="1:29" x14ac:dyDescent="0.3">
      <c r="A214" s="1">
        <v>41768</v>
      </c>
      <c r="B214">
        <v>20.876429000000002</v>
      </c>
      <c r="C214">
        <v>20.9375</v>
      </c>
      <c r="D214">
        <v>20.72607</v>
      </c>
      <c r="E214">
        <v>20.912144000000001</v>
      </c>
      <c r="F214">
        <v>18.813680999999999</v>
      </c>
      <c r="G214">
        <v>291597600</v>
      </c>
      <c r="I214">
        <f t="shared" si="55"/>
        <v>20.767504363261747</v>
      </c>
      <c r="J214">
        <f t="shared" si="46"/>
        <v>20.189824082343659</v>
      </c>
      <c r="K214">
        <f t="shared" si="47"/>
        <v>0.57768028091808787</v>
      </c>
      <c r="L214">
        <f t="shared" si="48"/>
        <v>0.51723621094171346</v>
      </c>
      <c r="N214">
        <f t="shared" si="51"/>
        <v>-8.7498999999997551E-2</v>
      </c>
      <c r="O214">
        <f t="shared" si="52"/>
        <v>0</v>
      </c>
      <c r="P214">
        <f t="shared" si="53"/>
        <v>8.7498999999997551E-2</v>
      </c>
      <c r="Q214">
        <f t="shared" si="56"/>
        <v>0.20596935714285688</v>
      </c>
      <c r="R214">
        <f t="shared" si="57"/>
        <v>6.7270357142856854E-2</v>
      </c>
      <c r="S214">
        <f t="shared" si="58"/>
        <v>75.380461321769843</v>
      </c>
      <c r="U214">
        <f t="shared" ref="U214:U277" si="59">AVERAGE(E195:E214)</f>
        <v>20.093446650000001</v>
      </c>
      <c r="V214">
        <f t="shared" ref="V214:V277" si="60">_xlfn.STDEV.P(E195:E214)</f>
        <v>1.1634608005980378</v>
      </c>
      <c r="W214">
        <f t="shared" ref="W214:W277" si="61">U214 + (2 * V214)</f>
        <v>22.420368251196077</v>
      </c>
      <c r="X214">
        <f t="shared" ref="X214:X277" si="62">U214 - (2 * V214)</f>
        <v>17.766525048803924</v>
      </c>
      <c r="Z214">
        <f t="shared" si="54"/>
        <v>4915764000</v>
      </c>
      <c r="AB214">
        <f t="shared" si="49"/>
        <v>275810453.33333331</v>
      </c>
      <c r="AC214">
        <f t="shared" si="50"/>
        <v>1.0572391164869555</v>
      </c>
    </row>
    <row r="215" spans="1:29" x14ac:dyDescent="0.3">
      <c r="A215" s="1">
        <v>41771</v>
      </c>
      <c r="B215">
        <v>20.981787000000001</v>
      </c>
      <c r="C215">
        <v>21.202143</v>
      </c>
      <c r="D215">
        <v>20.978570999999999</v>
      </c>
      <c r="E215">
        <v>21.172501</v>
      </c>
      <c r="F215">
        <v>19.047913000000001</v>
      </c>
      <c r="G215">
        <v>213208800</v>
      </c>
      <c r="I215">
        <f t="shared" si="55"/>
        <v>20.829811538144554</v>
      </c>
      <c r="J215">
        <f t="shared" si="46"/>
        <v>20.262614965133018</v>
      </c>
      <c r="K215">
        <f t="shared" si="47"/>
        <v>0.56719657301153603</v>
      </c>
      <c r="L215">
        <f t="shared" si="48"/>
        <v>0.52722828335567806</v>
      </c>
      <c r="N215">
        <f t="shared" si="51"/>
        <v>0.26035699999999906</v>
      </c>
      <c r="O215">
        <f t="shared" si="52"/>
        <v>0.26035699999999906</v>
      </c>
      <c r="P215">
        <f t="shared" si="53"/>
        <v>0</v>
      </c>
      <c r="Q215">
        <f t="shared" si="56"/>
        <v>0.22321428571428545</v>
      </c>
      <c r="R215">
        <f t="shared" si="57"/>
        <v>6.7270357142856854E-2</v>
      </c>
      <c r="S215">
        <f t="shared" si="58"/>
        <v>76.84202631808671</v>
      </c>
      <c r="U215">
        <f t="shared" si="59"/>
        <v>20.224196650000003</v>
      </c>
      <c r="V215">
        <f t="shared" si="60"/>
        <v>1.1299588198484167</v>
      </c>
      <c r="W215">
        <f t="shared" si="61"/>
        <v>22.484114289696837</v>
      </c>
      <c r="X215">
        <f t="shared" si="62"/>
        <v>17.964279010303169</v>
      </c>
      <c r="Z215">
        <f t="shared" si="54"/>
        <v>5128972800</v>
      </c>
      <c r="AB215">
        <f t="shared" si="49"/>
        <v>274240633.33333331</v>
      </c>
      <c r="AC215">
        <f t="shared" si="50"/>
        <v>0.77745153009783752</v>
      </c>
    </row>
    <row r="216" spans="1:29" x14ac:dyDescent="0.3">
      <c r="A216" s="1">
        <v>41772</v>
      </c>
      <c r="B216">
        <v>21.142856999999999</v>
      </c>
      <c r="C216">
        <v>21.23357</v>
      </c>
      <c r="D216">
        <v>21.096430000000002</v>
      </c>
      <c r="E216">
        <v>21.205712999999999</v>
      </c>
      <c r="F216">
        <v>19.077788999999999</v>
      </c>
      <c r="G216">
        <v>159737200</v>
      </c>
      <c r="I216">
        <f t="shared" si="55"/>
        <v>20.887642532276161</v>
      </c>
      <c r="J216">
        <f t="shared" si="46"/>
        <v>20.33247407882687</v>
      </c>
      <c r="K216">
        <f t="shared" si="47"/>
        <v>0.55516845344929067</v>
      </c>
      <c r="L216">
        <f t="shared" si="48"/>
        <v>0.53281631737440061</v>
      </c>
      <c r="N216">
        <f t="shared" si="51"/>
        <v>3.3211999999998909E-2</v>
      </c>
      <c r="O216">
        <f t="shared" si="52"/>
        <v>3.3211999999998909E-2</v>
      </c>
      <c r="P216">
        <f t="shared" si="53"/>
        <v>0</v>
      </c>
      <c r="Q216">
        <f t="shared" si="56"/>
        <v>0.22558657142857111</v>
      </c>
      <c r="R216">
        <f t="shared" si="57"/>
        <v>4.9540785714285364E-2</v>
      </c>
      <c r="S216">
        <f t="shared" si="58"/>
        <v>81.99350794164684</v>
      </c>
      <c r="U216">
        <f t="shared" si="59"/>
        <v>20.352910800000004</v>
      </c>
      <c r="V216">
        <f t="shared" si="60"/>
        <v>1.0869972582031933</v>
      </c>
      <c r="W216">
        <f t="shared" si="61"/>
        <v>22.526905316406392</v>
      </c>
      <c r="X216">
        <f t="shared" si="62"/>
        <v>18.178916283593615</v>
      </c>
      <c r="Z216">
        <f t="shared" si="54"/>
        <v>5288710000</v>
      </c>
      <c r="AB216">
        <f t="shared" si="49"/>
        <v>272354180</v>
      </c>
      <c r="AC216">
        <f t="shared" si="50"/>
        <v>0.58650540997755207</v>
      </c>
    </row>
    <row r="217" spans="1:29" x14ac:dyDescent="0.3">
      <c r="A217" s="1">
        <v>41773</v>
      </c>
      <c r="B217">
        <v>21.158214999999998</v>
      </c>
      <c r="C217">
        <v>21.335713999999999</v>
      </c>
      <c r="D217">
        <v>21.133572000000001</v>
      </c>
      <c r="E217">
        <v>21.209641999999999</v>
      </c>
      <c r="F217">
        <v>19.081323999999999</v>
      </c>
      <c r="G217">
        <v>166404000</v>
      </c>
      <c r="I217">
        <f t="shared" si="55"/>
        <v>20.937180911925982</v>
      </c>
      <c r="J217">
        <f t="shared" si="46"/>
        <v>20.397449480395249</v>
      </c>
      <c r="K217">
        <f t="shared" si="47"/>
        <v>0.53973143153073266</v>
      </c>
      <c r="L217">
        <f t="shared" si="48"/>
        <v>0.53419934020566706</v>
      </c>
      <c r="N217">
        <f t="shared" si="51"/>
        <v>3.9289999999994052E-3</v>
      </c>
      <c r="O217">
        <f t="shared" si="52"/>
        <v>3.9289999999994052E-3</v>
      </c>
      <c r="P217">
        <f t="shared" si="53"/>
        <v>0</v>
      </c>
      <c r="Q217">
        <f t="shared" si="56"/>
        <v>0.11612235714285671</v>
      </c>
      <c r="R217">
        <f t="shared" si="57"/>
        <v>4.9540785714285364E-2</v>
      </c>
      <c r="S217">
        <f t="shared" si="58"/>
        <v>70.095469118917805</v>
      </c>
      <c r="U217">
        <f t="shared" si="59"/>
        <v>20.488464350000001</v>
      </c>
      <c r="V217">
        <f t="shared" si="60"/>
        <v>1.0138830737235567</v>
      </c>
      <c r="W217">
        <f t="shared" si="61"/>
        <v>22.516230497447115</v>
      </c>
      <c r="X217">
        <f t="shared" si="62"/>
        <v>18.460698202552887</v>
      </c>
      <c r="Z217">
        <f t="shared" si="54"/>
        <v>5455114000</v>
      </c>
      <c r="AB217">
        <f t="shared" si="49"/>
        <v>270790053.33333331</v>
      </c>
      <c r="AC217">
        <f t="shared" si="50"/>
        <v>0.61451297029423146</v>
      </c>
    </row>
    <row r="218" spans="1:29" x14ac:dyDescent="0.3">
      <c r="A218" s="1">
        <v>41774</v>
      </c>
      <c r="B218">
        <v>21.239286</v>
      </c>
      <c r="C218">
        <v>21.307141999999999</v>
      </c>
      <c r="D218">
        <v>21.001429000000002</v>
      </c>
      <c r="E218">
        <v>21.029285000000002</v>
      </c>
      <c r="F218">
        <v>18.919066999999998</v>
      </c>
      <c r="G218">
        <v>230846000</v>
      </c>
      <c r="I218">
        <f t="shared" si="55"/>
        <v>20.951350771629677</v>
      </c>
      <c r="J218">
        <f t="shared" si="46"/>
        <v>20.444252111477084</v>
      </c>
      <c r="K218">
        <f t="shared" si="47"/>
        <v>0.50709866015259308</v>
      </c>
      <c r="L218">
        <f t="shared" si="48"/>
        <v>0.52877920419505231</v>
      </c>
      <c r="N218">
        <f t="shared" si="51"/>
        <v>-0.18035699999999721</v>
      </c>
      <c r="O218">
        <f t="shared" si="52"/>
        <v>0</v>
      </c>
      <c r="P218">
        <f t="shared" si="53"/>
        <v>0.18035699999999721</v>
      </c>
      <c r="Q218">
        <f t="shared" si="56"/>
        <v>0.10548449999999956</v>
      </c>
      <c r="R218">
        <f t="shared" si="57"/>
        <v>6.2423428571428019E-2</v>
      </c>
      <c r="S218">
        <f t="shared" si="58"/>
        <v>62.822822541775764</v>
      </c>
      <c r="U218">
        <f t="shared" si="59"/>
        <v>20.613125000000004</v>
      </c>
      <c r="V218">
        <f t="shared" si="60"/>
        <v>0.91457704097637371</v>
      </c>
      <c r="W218">
        <f t="shared" si="61"/>
        <v>22.442279081952751</v>
      </c>
      <c r="X218">
        <f t="shared" si="62"/>
        <v>18.783970918047256</v>
      </c>
      <c r="Z218">
        <f t="shared" si="54"/>
        <v>5224268000</v>
      </c>
      <c r="AB218">
        <f t="shared" si="49"/>
        <v>269408020</v>
      </c>
      <c r="AC218">
        <f t="shared" si="50"/>
        <v>0.85686387509918971</v>
      </c>
    </row>
    <row r="219" spans="1:29" x14ac:dyDescent="0.3">
      <c r="A219" s="1">
        <v>41775</v>
      </c>
      <c r="B219">
        <v>21.022499</v>
      </c>
      <c r="C219">
        <v>21.340357000000001</v>
      </c>
      <c r="D219">
        <v>20.907143000000001</v>
      </c>
      <c r="E219">
        <v>21.339642999999999</v>
      </c>
      <c r="F219">
        <v>19.198277000000001</v>
      </c>
      <c r="G219">
        <v>276256400</v>
      </c>
      <c r="I219">
        <f t="shared" si="55"/>
        <v>21.011088037532801</v>
      </c>
      <c r="J219">
        <f t="shared" si="46"/>
        <v>20.510577362478781</v>
      </c>
      <c r="K219">
        <f t="shared" si="47"/>
        <v>0.50051067505402003</v>
      </c>
      <c r="L219">
        <f t="shared" si="48"/>
        <v>0.52312549836684585</v>
      </c>
      <c r="N219">
        <f t="shared" si="51"/>
        <v>0.31035799999999725</v>
      </c>
      <c r="O219">
        <f t="shared" si="52"/>
        <v>0.31035799999999725</v>
      </c>
      <c r="P219">
        <f t="shared" si="53"/>
        <v>0</v>
      </c>
      <c r="Q219">
        <f t="shared" si="56"/>
        <v>7.114785714285661E-2</v>
      </c>
      <c r="R219">
        <f t="shared" si="57"/>
        <v>6.2423428571428019E-2</v>
      </c>
      <c r="S219">
        <f t="shared" si="58"/>
        <v>53.265832369874225</v>
      </c>
      <c r="U219">
        <f t="shared" si="59"/>
        <v>20.742714350000004</v>
      </c>
      <c r="V219">
        <f t="shared" si="60"/>
        <v>0.8198095890789685</v>
      </c>
      <c r="W219">
        <f t="shared" si="61"/>
        <v>22.38233352815794</v>
      </c>
      <c r="X219">
        <f t="shared" si="62"/>
        <v>19.103095171842067</v>
      </c>
      <c r="Z219">
        <f t="shared" si="54"/>
        <v>5500524400</v>
      </c>
      <c r="AB219">
        <f t="shared" si="49"/>
        <v>268914660</v>
      </c>
      <c r="AC219">
        <f t="shared" si="50"/>
        <v>1.0273013750905213</v>
      </c>
    </row>
    <row r="220" spans="1:29" x14ac:dyDescent="0.3">
      <c r="A220" s="1">
        <v>41778</v>
      </c>
      <c r="B220">
        <v>21.351786000000001</v>
      </c>
      <c r="C220">
        <v>21.690356999999999</v>
      </c>
      <c r="D220">
        <v>21.333214000000002</v>
      </c>
      <c r="E220">
        <v>21.592500999999999</v>
      </c>
      <c r="F220">
        <v>19.425768000000001</v>
      </c>
      <c r="G220">
        <v>317755200</v>
      </c>
      <c r="I220">
        <f t="shared" si="55"/>
        <v>21.100536185604675</v>
      </c>
      <c r="J220">
        <f t="shared" ref="J220:J283" si="63">(E220 * (2/27)) + (J219 * (1 - (2/27)))</f>
        <v>20.590719854147018</v>
      </c>
      <c r="K220">
        <f t="shared" ref="K220:K283" si="64">I220-J220</f>
        <v>0.5098163314576567</v>
      </c>
      <c r="L220">
        <f t="shared" si="48"/>
        <v>0.52046366498500807</v>
      </c>
      <c r="N220">
        <f t="shared" si="51"/>
        <v>0.25285799999999981</v>
      </c>
      <c r="O220">
        <f t="shared" si="52"/>
        <v>0.25285799999999981</v>
      </c>
      <c r="P220">
        <f t="shared" si="53"/>
        <v>0</v>
      </c>
      <c r="Q220">
        <f t="shared" si="56"/>
        <v>8.9209142857142307E-2</v>
      </c>
      <c r="R220">
        <f t="shared" si="57"/>
        <v>5.7933499999999478E-2</v>
      </c>
      <c r="S220">
        <f t="shared" si="58"/>
        <v>60.627661108244396</v>
      </c>
      <c r="U220">
        <f t="shared" si="59"/>
        <v>20.873821500000002</v>
      </c>
      <c r="V220">
        <f t="shared" si="60"/>
        <v>0.73071416677203516</v>
      </c>
      <c r="W220">
        <f t="shared" si="61"/>
        <v>22.335249833544072</v>
      </c>
      <c r="X220">
        <f t="shared" si="62"/>
        <v>19.412393166455931</v>
      </c>
      <c r="Z220">
        <f t="shared" si="54"/>
        <v>5818279600</v>
      </c>
      <c r="AB220">
        <f t="shared" si="49"/>
        <v>269564166.66666669</v>
      </c>
      <c r="AC220">
        <f t="shared" si="50"/>
        <v>1.1787738850057345</v>
      </c>
    </row>
    <row r="221" spans="1:29" x14ac:dyDescent="0.3">
      <c r="A221" s="1">
        <v>41779</v>
      </c>
      <c r="B221">
        <v>21.589642999999999</v>
      </c>
      <c r="C221">
        <v>21.657143000000001</v>
      </c>
      <c r="D221">
        <v>21.454643000000001</v>
      </c>
      <c r="E221">
        <v>21.596786000000002</v>
      </c>
      <c r="F221">
        <v>19.429621000000001</v>
      </c>
      <c r="G221">
        <v>234836000</v>
      </c>
      <c r="I221">
        <f t="shared" si="55"/>
        <v>21.176882310896264</v>
      </c>
      <c r="J221">
        <f t="shared" si="63"/>
        <v>20.665243272358349</v>
      </c>
      <c r="K221">
        <f t="shared" si="64"/>
        <v>0.51163903853791481</v>
      </c>
      <c r="L221">
        <f t="shared" si="48"/>
        <v>0.51869873969558944</v>
      </c>
      <c r="N221">
        <f t="shared" si="51"/>
        <v>4.2850000000029809E-3</v>
      </c>
      <c r="O221">
        <f t="shared" si="52"/>
        <v>4.2850000000029809E-3</v>
      </c>
      <c r="P221">
        <f t="shared" si="53"/>
        <v>0</v>
      </c>
      <c r="Q221">
        <f t="shared" si="56"/>
        <v>8.9515214285713948E-2</v>
      </c>
      <c r="R221">
        <f t="shared" si="57"/>
        <v>5.221921428571389E-2</v>
      </c>
      <c r="S221">
        <f t="shared" si="58"/>
        <v>63.157000869836132</v>
      </c>
      <c r="U221">
        <f t="shared" si="59"/>
        <v>21.004196499999999</v>
      </c>
      <c r="V221">
        <f t="shared" si="60"/>
        <v>0.60457070204513719</v>
      </c>
      <c r="W221">
        <f t="shared" si="61"/>
        <v>22.213337904090274</v>
      </c>
      <c r="X221">
        <f t="shared" si="62"/>
        <v>19.795055095909724</v>
      </c>
      <c r="Z221">
        <f t="shared" si="54"/>
        <v>6053115600</v>
      </c>
      <c r="AB221">
        <f t="shared" si="49"/>
        <v>268662940</v>
      </c>
      <c r="AC221">
        <f t="shared" si="50"/>
        <v>0.87409152896190301</v>
      </c>
    </row>
    <row r="222" spans="1:29" x14ac:dyDescent="0.3">
      <c r="A222" s="1">
        <v>41780</v>
      </c>
      <c r="B222">
        <v>21.565356999999999</v>
      </c>
      <c r="C222">
        <v>21.667856</v>
      </c>
      <c r="D222">
        <v>21.502144000000001</v>
      </c>
      <c r="E222">
        <v>21.653929000000002</v>
      </c>
      <c r="F222">
        <v>19.481034999999999</v>
      </c>
      <c r="G222">
        <v>196859600</v>
      </c>
      <c r="I222">
        <f t="shared" si="55"/>
        <v>21.250274109219916</v>
      </c>
      <c r="J222">
        <f t="shared" si="63"/>
        <v>20.738479252183659</v>
      </c>
      <c r="K222">
        <f t="shared" si="64"/>
        <v>0.51179485703625716</v>
      </c>
      <c r="L222">
        <f t="shared" si="48"/>
        <v>0.51731796316372303</v>
      </c>
      <c r="N222">
        <f t="shared" si="51"/>
        <v>5.7142999999999944E-2</v>
      </c>
      <c r="O222">
        <f t="shared" si="52"/>
        <v>5.7142999999999944E-2</v>
      </c>
      <c r="P222">
        <f t="shared" si="53"/>
        <v>0</v>
      </c>
      <c r="Q222">
        <f t="shared" si="56"/>
        <v>9.00507857142855E-2</v>
      </c>
      <c r="R222">
        <f t="shared" si="57"/>
        <v>5.221921428571389E-2</v>
      </c>
      <c r="S222">
        <f t="shared" si="58"/>
        <v>63.29569530771483</v>
      </c>
      <c r="U222">
        <f t="shared" si="59"/>
        <v>21.149839350000001</v>
      </c>
      <c r="V222">
        <f t="shared" si="60"/>
        <v>0.33062801600594505</v>
      </c>
      <c r="W222">
        <f t="shared" si="61"/>
        <v>21.811095382011892</v>
      </c>
      <c r="X222">
        <f t="shared" si="62"/>
        <v>20.488583317988109</v>
      </c>
      <c r="Z222">
        <f t="shared" si="54"/>
        <v>6249975200</v>
      </c>
      <c r="AB222">
        <f t="shared" si="49"/>
        <v>268078066.66666666</v>
      </c>
      <c r="AC222">
        <f t="shared" si="50"/>
        <v>0.73433683869698652</v>
      </c>
    </row>
    <row r="223" spans="1:29" x14ac:dyDescent="0.3">
      <c r="A223" s="1">
        <v>41781</v>
      </c>
      <c r="B223">
        <v>21.664286000000001</v>
      </c>
      <c r="C223">
        <v>21.780356999999999</v>
      </c>
      <c r="D223">
        <v>21.575001</v>
      </c>
      <c r="E223">
        <v>21.688213000000001</v>
      </c>
      <c r="F223">
        <v>19.511876999999998</v>
      </c>
      <c r="G223">
        <v>200760000</v>
      </c>
      <c r="I223">
        <f t="shared" si="55"/>
        <v>21.317649323186085</v>
      </c>
      <c r="J223">
        <f t="shared" si="63"/>
        <v>20.808829900170053</v>
      </c>
      <c r="K223">
        <f t="shared" si="64"/>
        <v>0.50881942301603189</v>
      </c>
      <c r="L223">
        <f t="shared" si="48"/>
        <v>0.5156182551341848</v>
      </c>
      <c r="N223">
        <f t="shared" si="51"/>
        <v>3.4283999999999537E-2</v>
      </c>
      <c r="O223">
        <f t="shared" si="52"/>
        <v>3.4283999999999537E-2</v>
      </c>
      <c r="P223">
        <f t="shared" si="53"/>
        <v>0</v>
      </c>
      <c r="Q223">
        <f t="shared" si="56"/>
        <v>8.969371428571396E-2</v>
      </c>
      <c r="R223">
        <f t="shared" si="57"/>
        <v>5.221921428571389E-2</v>
      </c>
      <c r="S223">
        <f t="shared" si="58"/>
        <v>63.203342492202303</v>
      </c>
      <c r="U223">
        <f t="shared" si="59"/>
        <v>21.220375000000001</v>
      </c>
      <c r="V223">
        <f t="shared" si="60"/>
        <v>0.28422371350733572</v>
      </c>
      <c r="W223">
        <f t="shared" si="61"/>
        <v>21.788822427014672</v>
      </c>
      <c r="X223">
        <f t="shared" si="62"/>
        <v>20.651927572985329</v>
      </c>
      <c r="Z223">
        <f t="shared" si="54"/>
        <v>6450735200</v>
      </c>
      <c r="AB223">
        <f t="shared" si="49"/>
        <v>266820446.66666666</v>
      </c>
      <c r="AC223">
        <f t="shared" si="50"/>
        <v>0.75241610044527574</v>
      </c>
    </row>
    <row r="224" spans="1:29" x14ac:dyDescent="0.3">
      <c r="A224" s="1">
        <v>41782</v>
      </c>
      <c r="B224">
        <v>21.6875</v>
      </c>
      <c r="C224">
        <v>21.954643000000001</v>
      </c>
      <c r="D224">
        <v>21.659642999999999</v>
      </c>
      <c r="E224">
        <v>21.933214</v>
      </c>
      <c r="F224">
        <v>19.732288</v>
      </c>
      <c r="G224">
        <v>232209600</v>
      </c>
      <c r="I224">
        <f t="shared" si="55"/>
        <v>21.412351581157456</v>
      </c>
      <c r="J224">
        <f t="shared" si="63"/>
        <v>20.892117611268567</v>
      </c>
      <c r="K224">
        <f t="shared" si="64"/>
        <v>0.52023396988888848</v>
      </c>
      <c r="L224">
        <f t="shared" si="48"/>
        <v>0.51654139808512556</v>
      </c>
      <c r="N224">
        <f t="shared" si="51"/>
        <v>0.24500099999999847</v>
      </c>
      <c r="O224">
        <f t="shared" si="52"/>
        <v>0.24500099999999847</v>
      </c>
      <c r="P224">
        <f t="shared" si="53"/>
        <v>0</v>
      </c>
      <c r="Q224">
        <f t="shared" si="56"/>
        <v>8.5816214285713954E-2</v>
      </c>
      <c r="R224">
        <f t="shared" si="57"/>
        <v>5.221921428571389E-2</v>
      </c>
      <c r="S224">
        <f t="shared" si="58"/>
        <v>62.169701774285777</v>
      </c>
      <c r="U224">
        <f t="shared" si="59"/>
        <v>21.295714200000003</v>
      </c>
      <c r="V224">
        <f t="shared" si="60"/>
        <v>0.26267215898922375</v>
      </c>
      <c r="W224">
        <f t="shared" si="61"/>
        <v>21.82105851797845</v>
      </c>
      <c r="X224">
        <f t="shared" si="62"/>
        <v>20.770369882021555</v>
      </c>
      <c r="Z224">
        <f t="shared" si="54"/>
        <v>6682944800</v>
      </c>
      <c r="AB224">
        <f t="shared" si="49"/>
        <v>265659240</v>
      </c>
      <c r="AC224">
        <f t="shared" si="50"/>
        <v>0.87408817400817684</v>
      </c>
    </row>
    <row r="225" spans="1:29" x14ac:dyDescent="0.3">
      <c r="A225" s="1">
        <v>41786</v>
      </c>
      <c r="B225">
        <v>21.995714</v>
      </c>
      <c r="C225">
        <v>22.352142000000001</v>
      </c>
      <c r="D225">
        <v>21.986785999999999</v>
      </c>
      <c r="E225">
        <v>22.343928999999999</v>
      </c>
      <c r="F225">
        <v>20.101790999999999</v>
      </c>
      <c r="G225">
        <v>348866000</v>
      </c>
      <c r="I225">
        <f t="shared" si="55"/>
        <v>21.555671184056308</v>
      </c>
      <c r="J225">
        <f t="shared" si="63"/>
        <v>20.999659195619042</v>
      </c>
      <c r="K225">
        <f t="shared" si="64"/>
        <v>0.55601198843726607</v>
      </c>
      <c r="L225">
        <f t="shared" si="48"/>
        <v>0.52443551615555362</v>
      </c>
      <c r="N225">
        <f t="shared" si="51"/>
        <v>0.41071499999999972</v>
      </c>
      <c r="O225">
        <f t="shared" si="52"/>
        <v>0.41071499999999972</v>
      </c>
      <c r="P225">
        <f t="shared" si="53"/>
        <v>0</v>
      </c>
      <c r="Q225">
        <f t="shared" si="56"/>
        <v>0.11515299999999964</v>
      </c>
      <c r="R225">
        <f t="shared" si="57"/>
        <v>3.5510214285713868E-2</v>
      </c>
      <c r="S225">
        <f t="shared" si="58"/>
        <v>76.430733637227945</v>
      </c>
      <c r="U225">
        <f t="shared" si="59"/>
        <v>21.352035600000004</v>
      </c>
      <c r="V225">
        <f t="shared" si="60"/>
        <v>0.34706830901760533</v>
      </c>
      <c r="W225">
        <f t="shared" si="61"/>
        <v>22.046172218035213</v>
      </c>
      <c r="X225">
        <f t="shared" si="62"/>
        <v>20.657898981964795</v>
      </c>
      <c r="Z225">
        <f t="shared" si="54"/>
        <v>7031810800</v>
      </c>
      <c r="AB225">
        <f t="shared" si="49"/>
        <v>265274193.33333334</v>
      </c>
      <c r="AC225">
        <f t="shared" si="50"/>
        <v>1.3151147332361441</v>
      </c>
    </row>
    <row r="226" spans="1:29" x14ac:dyDescent="0.3">
      <c r="A226" s="1">
        <v>41787</v>
      </c>
      <c r="B226">
        <v>22.357856999999999</v>
      </c>
      <c r="C226">
        <v>22.493929000000001</v>
      </c>
      <c r="D226">
        <v>22.277857000000001</v>
      </c>
      <c r="E226">
        <v>22.286072000000001</v>
      </c>
      <c r="F226">
        <v>20.049741999999998</v>
      </c>
      <c r="G226">
        <v>315481600</v>
      </c>
      <c r="I226">
        <f t="shared" si="55"/>
        <v>21.668040540355335</v>
      </c>
      <c r="J226">
        <f t="shared" si="63"/>
        <v>21.094949032980598</v>
      </c>
      <c r="K226">
        <f t="shared" si="64"/>
        <v>0.57309150737473757</v>
      </c>
      <c r="L226">
        <f t="shared" si="48"/>
        <v>0.53416671439939045</v>
      </c>
      <c r="N226">
        <f t="shared" si="51"/>
        <v>-5.7856999999998493E-2</v>
      </c>
      <c r="O226">
        <f t="shared" si="52"/>
        <v>0</v>
      </c>
      <c r="P226">
        <f t="shared" si="53"/>
        <v>5.7856999999998493E-2</v>
      </c>
      <c r="Q226">
        <f t="shared" si="56"/>
        <v>0.11515299999999964</v>
      </c>
      <c r="R226">
        <f t="shared" si="57"/>
        <v>3.4336571428570953E-2</v>
      </c>
      <c r="S226">
        <f t="shared" si="58"/>
        <v>77.030791445557313</v>
      </c>
      <c r="U226">
        <f t="shared" si="59"/>
        <v>21.408607100000005</v>
      </c>
      <c r="V226">
        <f t="shared" si="60"/>
        <v>0.39865908326826072</v>
      </c>
      <c r="W226">
        <f t="shared" si="61"/>
        <v>22.205925266536525</v>
      </c>
      <c r="X226">
        <f t="shared" si="62"/>
        <v>20.611288933463484</v>
      </c>
      <c r="Z226">
        <f t="shared" si="54"/>
        <v>6716329200</v>
      </c>
      <c r="AB226">
        <f t="shared" si="49"/>
        <v>266552533.33333334</v>
      </c>
      <c r="AC226">
        <f t="shared" si="50"/>
        <v>1.1835625647777248</v>
      </c>
    </row>
    <row r="227" spans="1:29" x14ac:dyDescent="0.3">
      <c r="A227" s="1">
        <v>41788</v>
      </c>
      <c r="B227">
        <v>22.423214000000002</v>
      </c>
      <c r="C227">
        <v>22.745358</v>
      </c>
      <c r="D227">
        <v>22.420356999999999</v>
      </c>
      <c r="E227">
        <v>22.692142</v>
      </c>
      <c r="F227">
        <v>20.415056</v>
      </c>
      <c r="G227">
        <v>376474000</v>
      </c>
      <c r="I227">
        <f t="shared" si="55"/>
        <v>21.825594611069899</v>
      </c>
      <c r="J227">
        <f t="shared" si="63"/>
        <v>21.213259623130181</v>
      </c>
      <c r="K227">
        <f t="shared" si="64"/>
        <v>0.61233498793971819</v>
      </c>
      <c r="L227">
        <f t="shared" si="48"/>
        <v>0.549800369107456</v>
      </c>
      <c r="N227">
        <f t="shared" si="51"/>
        <v>0.40606999999999971</v>
      </c>
      <c r="O227">
        <f t="shared" si="52"/>
        <v>0.40606999999999971</v>
      </c>
      <c r="P227">
        <f t="shared" si="53"/>
        <v>0</v>
      </c>
      <c r="Q227">
        <f t="shared" si="56"/>
        <v>0.14415799999999962</v>
      </c>
      <c r="R227">
        <f t="shared" si="57"/>
        <v>2.3265214285713803E-2</v>
      </c>
      <c r="S227">
        <f t="shared" si="58"/>
        <v>86.103949571765526</v>
      </c>
      <c r="U227">
        <f t="shared" si="59"/>
        <v>21.489482100000004</v>
      </c>
      <c r="V227">
        <f t="shared" si="60"/>
        <v>0.47873244784774105</v>
      </c>
      <c r="W227">
        <f t="shared" si="61"/>
        <v>22.446946995695484</v>
      </c>
      <c r="X227">
        <f t="shared" si="62"/>
        <v>20.532017204304523</v>
      </c>
      <c r="Z227">
        <f t="shared" si="54"/>
        <v>7092803200</v>
      </c>
      <c r="AB227">
        <f t="shared" si="49"/>
        <v>268508100</v>
      </c>
      <c r="AC227">
        <f t="shared" si="50"/>
        <v>1.4020955047538604</v>
      </c>
    </row>
    <row r="228" spans="1:29" x14ac:dyDescent="0.3">
      <c r="A228" s="1">
        <v>41789</v>
      </c>
      <c r="B228">
        <v>22.785</v>
      </c>
      <c r="C228">
        <v>23.006070999999999</v>
      </c>
      <c r="D228">
        <v>22.460713999999999</v>
      </c>
      <c r="E228">
        <v>22.607143000000001</v>
      </c>
      <c r="F228">
        <v>20.338592999999999</v>
      </c>
      <c r="G228">
        <v>564020800</v>
      </c>
      <c r="I228">
        <f t="shared" si="55"/>
        <v>21.945832824751452</v>
      </c>
      <c r="J228">
        <f t="shared" si="63"/>
        <v>21.316510243639055</v>
      </c>
      <c r="K228">
        <f t="shared" si="64"/>
        <v>0.62932258111239747</v>
      </c>
      <c r="L228">
        <f t="shared" si="48"/>
        <v>0.56570481150844432</v>
      </c>
      <c r="N228">
        <f t="shared" si="51"/>
        <v>-8.4998999999999825E-2</v>
      </c>
      <c r="O228">
        <f t="shared" si="52"/>
        <v>0</v>
      </c>
      <c r="P228">
        <f t="shared" si="53"/>
        <v>8.4998999999999825E-2</v>
      </c>
      <c r="Q228">
        <f t="shared" si="56"/>
        <v>0.14415799999999962</v>
      </c>
      <c r="R228">
        <f t="shared" si="57"/>
        <v>2.3086642857142538E-2</v>
      </c>
      <c r="S228">
        <f t="shared" si="58"/>
        <v>86.195884984571492</v>
      </c>
      <c r="U228">
        <f t="shared" si="59"/>
        <v>21.563624900000001</v>
      </c>
      <c r="V228">
        <f t="shared" si="60"/>
        <v>0.52865633746952301</v>
      </c>
      <c r="W228">
        <f t="shared" si="61"/>
        <v>22.620937574939045</v>
      </c>
      <c r="X228">
        <f t="shared" si="62"/>
        <v>20.506312225060956</v>
      </c>
      <c r="Z228">
        <f t="shared" si="54"/>
        <v>6528782400</v>
      </c>
      <c r="AB228">
        <f t="shared" si="49"/>
        <v>274574066.66666669</v>
      </c>
      <c r="AC228">
        <f t="shared" si="50"/>
        <v>2.0541663196645663</v>
      </c>
    </row>
    <row r="229" spans="1:29" x14ac:dyDescent="0.3">
      <c r="A229" s="1">
        <v>41792</v>
      </c>
      <c r="B229">
        <v>22.64143</v>
      </c>
      <c r="C229">
        <v>22.672501</v>
      </c>
      <c r="D229">
        <v>22.232143000000001</v>
      </c>
      <c r="E229">
        <v>22.451785999999998</v>
      </c>
      <c r="F229">
        <v>20.198822</v>
      </c>
      <c r="G229">
        <v>369350800</v>
      </c>
      <c r="I229">
        <f t="shared" si="55"/>
        <v>22.02367177478969</v>
      </c>
      <c r="J229">
        <f t="shared" si="63"/>
        <v>21.400604744110236</v>
      </c>
      <c r="K229">
        <f t="shared" si="64"/>
        <v>0.62306703067945435</v>
      </c>
      <c r="L229">
        <f t="shared" ref="L229:L292" si="65">(K229 * (2/10)) + (L228 * (1 - (2/10)))</f>
        <v>0.5771772553426463</v>
      </c>
      <c r="N229">
        <f t="shared" si="51"/>
        <v>-0.15535700000000219</v>
      </c>
      <c r="O229">
        <f t="shared" si="52"/>
        <v>0</v>
      </c>
      <c r="P229">
        <f t="shared" si="53"/>
        <v>0.15535700000000219</v>
      </c>
      <c r="Q229">
        <f t="shared" si="56"/>
        <v>0.12556107142857112</v>
      </c>
      <c r="R229">
        <f t="shared" si="57"/>
        <v>3.4183571428571265E-2</v>
      </c>
      <c r="S229">
        <f t="shared" si="58"/>
        <v>78.601115619795024</v>
      </c>
      <c r="U229">
        <f t="shared" si="59"/>
        <v>21.628035700000005</v>
      </c>
      <c r="V229">
        <f t="shared" si="60"/>
        <v>0.5538664846486111</v>
      </c>
      <c r="W229">
        <f t="shared" si="61"/>
        <v>22.735768669297226</v>
      </c>
      <c r="X229">
        <f t="shared" si="62"/>
        <v>20.520302730702785</v>
      </c>
      <c r="Z229">
        <f t="shared" si="54"/>
        <v>6159431600</v>
      </c>
      <c r="AB229">
        <f t="shared" si="49"/>
        <v>277638433.33333331</v>
      </c>
      <c r="AC229">
        <f t="shared" si="50"/>
        <v>1.3303302268549997</v>
      </c>
    </row>
    <row r="230" spans="1:29" x14ac:dyDescent="0.3">
      <c r="A230" s="1">
        <v>41793</v>
      </c>
      <c r="B230">
        <v>22.445</v>
      </c>
      <c r="C230">
        <v>22.812142999999999</v>
      </c>
      <c r="D230">
        <v>22.4375</v>
      </c>
      <c r="E230">
        <v>22.769285</v>
      </c>
      <c r="F230">
        <v>20.484461</v>
      </c>
      <c r="G230">
        <v>292709200</v>
      </c>
      <c r="I230">
        <f t="shared" si="55"/>
        <v>22.138381501745123</v>
      </c>
      <c r="J230">
        <f t="shared" si="63"/>
        <v>21.501988466768736</v>
      </c>
      <c r="K230">
        <f t="shared" si="64"/>
        <v>0.63639303497638622</v>
      </c>
      <c r="L230">
        <f t="shared" si="65"/>
        <v>0.58902041126939431</v>
      </c>
      <c r="N230">
        <f t="shared" si="51"/>
        <v>0.31749900000000153</v>
      </c>
      <c r="O230">
        <f t="shared" si="52"/>
        <v>0.31749900000000153</v>
      </c>
      <c r="P230">
        <f t="shared" si="53"/>
        <v>0</v>
      </c>
      <c r="Q230">
        <f t="shared" si="56"/>
        <v>0.14586728571428559</v>
      </c>
      <c r="R230">
        <f t="shared" si="57"/>
        <v>3.4183571428571265E-2</v>
      </c>
      <c r="S230">
        <f t="shared" si="58"/>
        <v>81.014491143772133</v>
      </c>
      <c r="U230">
        <f t="shared" si="59"/>
        <v>21.693357150000004</v>
      </c>
      <c r="V230">
        <f t="shared" si="60"/>
        <v>0.60519374795170156</v>
      </c>
      <c r="W230">
        <f t="shared" si="61"/>
        <v>22.903744645903409</v>
      </c>
      <c r="X230">
        <f t="shared" si="62"/>
        <v>20.4829696540966</v>
      </c>
      <c r="Z230">
        <f t="shared" si="54"/>
        <v>6452140800</v>
      </c>
      <c r="AB230">
        <f t="shared" si="49"/>
        <v>278838093.33333331</v>
      </c>
      <c r="AC230">
        <f t="shared" si="50"/>
        <v>1.0497460963846308</v>
      </c>
    </row>
    <row r="231" spans="1:29" x14ac:dyDescent="0.3">
      <c r="A231" s="1">
        <v>41794</v>
      </c>
      <c r="B231">
        <v>22.765715</v>
      </c>
      <c r="C231">
        <v>23.138929000000001</v>
      </c>
      <c r="D231">
        <v>22.718214</v>
      </c>
      <c r="E231">
        <v>23.029285000000002</v>
      </c>
      <c r="F231">
        <v>20.718378000000001</v>
      </c>
      <c r="G231">
        <v>335482000</v>
      </c>
      <c r="I231">
        <f t="shared" si="55"/>
        <v>22.27544357839972</v>
      </c>
      <c r="J231">
        <f t="shared" si="63"/>
        <v>21.615121543304387</v>
      </c>
      <c r="K231">
        <f t="shared" si="64"/>
        <v>0.6603220350953336</v>
      </c>
      <c r="L231">
        <f t="shared" si="65"/>
        <v>0.60328073603458221</v>
      </c>
      <c r="N231">
        <f t="shared" si="51"/>
        <v>0.26000000000000156</v>
      </c>
      <c r="O231">
        <f t="shared" si="52"/>
        <v>0.26000000000000156</v>
      </c>
      <c r="P231">
        <f t="shared" si="53"/>
        <v>0</v>
      </c>
      <c r="Q231">
        <f t="shared" si="56"/>
        <v>0.16415807142857147</v>
      </c>
      <c r="R231">
        <f t="shared" si="57"/>
        <v>3.4183571428571265E-2</v>
      </c>
      <c r="S231">
        <f t="shared" si="58"/>
        <v>82.765307912069545</v>
      </c>
      <c r="U231">
        <f t="shared" si="59"/>
        <v>21.783374900000002</v>
      </c>
      <c r="V231">
        <f t="shared" si="60"/>
        <v>0.6607622941589435</v>
      </c>
      <c r="W231">
        <f t="shared" si="61"/>
        <v>23.104899488317891</v>
      </c>
      <c r="X231">
        <f t="shared" si="62"/>
        <v>20.461850311682113</v>
      </c>
      <c r="Z231">
        <f t="shared" si="54"/>
        <v>6787622800</v>
      </c>
      <c r="AB231">
        <f t="shared" si="49"/>
        <v>281453060</v>
      </c>
      <c r="AC231">
        <f t="shared" si="50"/>
        <v>1.1919643012586183</v>
      </c>
    </row>
    <row r="232" spans="1:29" x14ac:dyDescent="0.3">
      <c r="A232" s="1">
        <v>41795</v>
      </c>
      <c r="B232">
        <v>23.078571</v>
      </c>
      <c r="C232">
        <v>23.191786</v>
      </c>
      <c r="D232">
        <v>22.950357</v>
      </c>
      <c r="E232">
        <v>23.119641999999999</v>
      </c>
      <c r="F232">
        <v>20.799664</v>
      </c>
      <c r="G232">
        <v>303805600</v>
      </c>
      <c r="I232">
        <f t="shared" si="55"/>
        <v>22.405320258645919</v>
      </c>
      <c r="J232">
        <f t="shared" si="63"/>
        <v>21.72656750305962</v>
      </c>
      <c r="K232">
        <f t="shared" si="64"/>
        <v>0.67875275558629866</v>
      </c>
      <c r="L232">
        <f t="shared" si="65"/>
        <v>0.61837513994492554</v>
      </c>
      <c r="N232">
        <f t="shared" si="51"/>
        <v>9.0356999999997356E-2</v>
      </c>
      <c r="O232">
        <f t="shared" si="52"/>
        <v>9.0356999999997356E-2</v>
      </c>
      <c r="P232">
        <f t="shared" si="53"/>
        <v>0</v>
      </c>
      <c r="Q232">
        <f t="shared" si="56"/>
        <v>0.17061214285714271</v>
      </c>
      <c r="R232">
        <f t="shared" si="57"/>
        <v>2.1300928571428606E-2</v>
      </c>
      <c r="S232">
        <f t="shared" si="58"/>
        <v>88.900741146568194</v>
      </c>
      <c r="U232">
        <f t="shared" si="59"/>
        <v>21.881624900000002</v>
      </c>
      <c r="V232">
        <f t="shared" si="60"/>
        <v>0.70460555066802444</v>
      </c>
      <c r="W232">
        <f t="shared" si="61"/>
        <v>23.29083600133605</v>
      </c>
      <c r="X232">
        <f t="shared" si="62"/>
        <v>20.472413798663954</v>
      </c>
      <c r="Z232">
        <f t="shared" si="54"/>
        <v>7091428400</v>
      </c>
      <c r="AB232">
        <f t="shared" si="49"/>
        <v>281862746.66666669</v>
      </c>
      <c r="AC232">
        <f t="shared" si="50"/>
        <v>1.0778494270450119</v>
      </c>
    </row>
    <row r="233" spans="1:29" x14ac:dyDescent="0.3">
      <c r="A233" s="1">
        <v>41796</v>
      </c>
      <c r="B233">
        <v>23.210713999999999</v>
      </c>
      <c r="C233">
        <v>23.259287</v>
      </c>
      <c r="D233">
        <v>23.016787000000001</v>
      </c>
      <c r="E233">
        <v>23.056069999999998</v>
      </c>
      <c r="F233">
        <v>20.742474000000001</v>
      </c>
      <c r="G233">
        <v>349938400</v>
      </c>
      <c r="I233">
        <f t="shared" si="55"/>
        <v>22.505435603469621</v>
      </c>
      <c r="J233">
        <f t="shared" si="63"/>
        <v>21.82504916949965</v>
      </c>
      <c r="K233">
        <f t="shared" si="64"/>
        <v>0.68038643396997145</v>
      </c>
      <c r="L233">
        <f t="shared" si="65"/>
        <v>0.63077739874993477</v>
      </c>
      <c r="N233">
        <f t="shared" si="51"/>
        <v>-6.3572000000000628E-2</v>
      </c>
      <c r="O233">
        <f t="shared" si="52"/>
        <v>0</v>
      </c>
      <c r="P233">
        <f t="shared" si="53"/>
        <v>6.3572000000000628E-2</v>
      </c>
      <c r="Q233">
        <f t="shared" si="56"/>
        <v>0.14844371428571432</v>
      </c>
      <c r="R233">
        <f t="shared" si="57"/>
        <v>2.5841785714285796E-2</v>
      </c>
      <c r="S233">
        <f t="shared" si="58"/>
        <v>85.17272767138644</v>
      </c>
      <c r="U233">
        <f t="shared" si="59"/>
        <v>21.984446250000001</v>
      </c>
      <c r="V233">
        <f t="shared" si="60"/>
        <v>0.71830927396608701</v>
      </c>
      <c r="W233">
        <f t="shared" si="61"/>
        <v>23.421064797932175</v>
      </c>
      <c r="X233">
        <f t="shared" si="62"/>
        <v>20.547827702067828</v>
      </c>
      <c r="Z233">
        <f t="shared" si="54"/>
        <v>6741490000</v>
      </c>
      <c r="AB233">
        <f t="shared" si="49"/>
        <v>284372946.66666669</v>
      </c>
      <c r="AC233">
        <f t="shared" si="50"/>
        <v>1.2305615006697073</v>
      </c>
    </row>
    <row r="234" spans="1:29" x14ac:dyDescent="0.3">
      <c r="A234" s="1">
        <v>41799</v>
      </c>
      <c r="B234">
        <v>23.174999</v>
      </c>
      <c r="C234">
        <v>23.469999000000001</v>
      </c>
      <c r="D234">
        <v>22.9375</v>
      </c>
      <c r="E234">
        <v>23.424999</v>
      </c>
      <c r="F234">
        <v>21.074380999999999</v>
      </c>
      <c r="G234">
        <v>301660000</v>
      </c>
      <c r="I234">
        <f t="shared" si="55"/>
        <v>22.646906895243525</v>
      </c>
      <c r="J234">
        <f t="shared" si="63"/>
        <v>21.943563971758934</v>
      </c>
      <c r="K234">
        <f t="shared" si="64"/>
        <v>0.70334292348459115</v>
      </c>
      <c r="L234">
        <f t="shared" si="65"/>
        <v>0.64529050369686602</v>
      </c>
      <c r="N234">
        <f t="shared" si="51"/>
        <v>0.36892900000000139</v>
      </c>
      <c r="O234">
        <f t="shared" si="52"/>
        <v>0.36892900000000139</v>
      </c>
      <c r="P234">
        <f t="shared" si="53"/>
        <v>0</v>
      </c>
      <c r="Q234">
        <f t="shared" si="56"/>
        <v>0.15673450000000017</v>
      </c>
      <c r="R234">
        <f t="shared" si="57"/>
        <v>2.5841785714285796E-2</v>
      </c>
      <c r="S234">
        <f t="shared" si="58"/>
        <v>85.846033830085872</v>
      </c>
      <c r="U234">
        <f t="shared" si="59"/>
        <v>22.110089000000002</v>
      </c>
      <c r="V234">
        <f t="shared" si="60"/>
        <v>0.73922264436839302</v>
      </c>
      <c r="W234">
        <f t="shared" si="61"/>
        <v>23.588534288736788</v>
      </c>
      <c r="X234">
        <f t="shared" si="62"/>
        <v>20.631643711263216</v>
      </c>
      <c r="Z234">
        <f t="shared" si="54"/>
        <v>7043150000</v>
      </c>
      <c r="AB234">
        <f t="shared" si="49"/>
        <v>285104900</v>
      </c>
      <c r="AC234">
        <f t="shared" si="50"/>
        <v>1.0580666975558821</v>
      </c>
    </row>
    <row r="235" spans="1:29" x14ac:dyDescent="0.3">
      <c r="A235" s="1">
        <v>41800</v>
      </c>
      <c r="B235">
        <v>23.682500999999998</v>
      </c>
      <c r="C235">
        <v>23.762501</v>
      </c>
      <c r="D235">
        <v>23.392499999999998</v>
      </c>
      <c r="E235">
        <v>23.5625</v>
      </c>
      <c r="F235">
        <v>21.198080000000001</v>
      </c>
      <c r="G235">
        <v>251108000</v>
      </c>
      <c r="I235">
        <f t="shared" si="55"/>
        <v>22.787767372898369</v>
      </c>
      <c r="J235">
        <f t="shared" si="63"/>
        <v>22.063485159036048</v>
      </c>
      <c r="K235">
        <f t="shared" si="64"/>
        <v>0.72428221386232039</v>
      </c>
      <c r="L235">
        <f t="shared" si="65"/>
        <v>0.66108884572995696</v>
      </c>
      <c r="N235">
        <f t="shared" si="51"/>
        <v>0.13750100000000032</v>
      </c>
      <c r="O235">
        <f t="shared" si="52"/>
        <v>0.13750100000000032</v>
      </c>
      <c r="P235">
        <f t="shared" si="53"/>
        <v>0</v>
      </c>
      <c r="Q235">
        <f t="shared" si="56"/>
        <v>0.16624992857142853</v>
      </c>
      <c r="R235">
        <f t="shared" si="57"/>
        <v>2.5841785714285796E-2</v>
      </c>
      <c r="S235">
        <f t="shared" si="58"/>
        <v>86.547162739227204</v>
      </c>
      <c r="U235">
        <f t="shared" si="59"/>
        <v>22.22958895</v>
      </c>
      <c r="V235">
        <f t="shared" si="60"/>
        <v>0.77051359667162744</v>
      </c>
      <c r="W235">
        <f t="shared" si="61"/>
        <v>23.770616143343254</v>
      </c>
      <c r="X235">
        <f t="shared" si="62"/>
        <v>20.688561756656746</v>
      </c>
      <c r="Z235">
        <f t="shared" si="54"/>
        <v>7294258000</v>
      </c>
      <c r="AB235">
        <f t="shared" si="49"/>
        <v>285336713.33333331</v>
      </c>
      <c r="AC235">
        <f t="shared" si="50"/>
        <v>0.88004097708468743</v>
      </c>
    </row>
    <row r="236" spans="1:29" x14ac:dyDescent="0.3">
      <c r="A236" s="1">
        <v>41801</v>
      </c>
      <c r="B236">
        <v>23.532499000000001</v>
      </c>
      <c r="C236">
        <v>23.690000999999999</v>
      </c>
      <c r="D236">
        <v>23.3675</v>
      </c>
      <c r="E236">
        <v>23.465</v>
      </c>
      <c r="F236">
        <v>21.110368999999999</v>
      </c>
      <c r="G236">
        <v>182724000</v>
      </c>
      <c r="I236">
        <f t="shared" si="55"/>
        <v>22.891957007837082</v>
      </c>
      <c r="J236">
        <f t="shared" si="63"/>
        <v>22.167301073181527</v>
      </c>
      <c r="K236">
        <f t="shared" si="64"/>
        <v>0.724655934655555</v>
      </c>
      <c r="L236">
        <f t="shared" si="65"/>
        <v>0.67380226351507666</v>
      </c>
      <c r="N236">
        <f t="shared" si="51"/>
        <v>-9.7500000000000142E-2</v>
      </c>
      <c r="O236">
        <f t="shared" si="52"/>
        <v>0</v>
      </c>
      <c r="P236">
        <f t="shared" si="53"/>
        <v>9.7500000000000142E-2</v>
      </c>
      <c r="Q236">
        <f t="shared" si="56"/>
        <v>0.16216828571428568</v>
      </c>
      <c r="R236">
        <f t="shared" si="57"/>
        <v>3.2806071428571518E-2</v>
      </c>
      <c r="S236">
        <f t="shared" si="58"/>
        <v>83.174160997728222</v>
      </c>
      <c r="U236">
        <f t="shared" si="59"/>
        <v>22.342553299999999</v>
      </c>
      <c r="V236">
        <f t="shared" si="60"/>
        <v>0.77770571770986074</v>
      </c>
      <c r="W236">
        <f t="shared" si="61"/>
        <v>23.89796473541972</v>
      </c>
      <c r="X236">
        <f t="shared" si="62"/>
        <v>20.787141864580278</v>
      </c>
      <c r="Z236">
        <f t="shared" si="54"/>
        <v>7111534000</v>
      </c>
      <c r="AB236">
        <f t="shared" si="49"/>
        <v>285056366.66666669</v>
      </c>
      <c r="AC236">
        <f t="shared" si="50"/>
        <v>0.64101006455916143</v>
      </c>
    </row>
    <row r="237" spans="1:29" x14ac:dyDescent="0.3">
      <c r="A237" s="1">
        <v>41802</v>
      </c>
      <c r="B237">
        <v>23.51</v>
      </c>
      <c r="C237">
        <v>23.530000999999999</v>
      </c>
      <c r="D237">
        <v>22.975000000000001</v>
      </c>
      <c r="E237">
        <v>23.072500000000002</v>
      </c>
      <c r="F237">
        <v>20.757256000000002</v>
      </c>
      <c r="G237">
        <v>218996000</v>
      </c>
      <c r="I237">
        <f t="shared" si="55"/>
        <v>22.919732852785224</v>
      </c>
      <c r="J237">
        <f t="shared" si="63"/>
        <v>22.234352845538449</v>
      </c>
      <c r="K237">
        <f t="shared" si="64"/>
        <v>0.68538000724677417</v>
      </c>
      <c r="L237">
        <f t="shared" si="65"/>
        <v>0.67611781226141621</v>
      </c>
      <c r="N237">
        <f t="shared" si="51"/>
        <v>-0.39249999999999829</v>
      </c>
      <c r="O237">
        <f t="shared" si="52"/>
        <v>0</v>
      </c>
      <c r="P237">
        <f t="shared" si="53"/>
        <v>0.39249999999999829</v>
      </c>
      <c r="Q237">
        <f t="shared" si="56"/>
        <v>0.15971942857142857</v>
      </c>
      <c r="R237">
        <f t="shared" si="57"/>
        <v>6.0841785714285682E-2</v>
      </c>
      <c r="S237">
        <f t="shared" si="58"/>
        <v>72.415011446449768</v>
      </c>
      <c r="U237">
        <f t="shared" si="59"/>
        <v>22.435696199999999</v>
      </c>
      <c r="V237">
        <f t="shared" si="60"/>
        <v>0.74740704579021711</v>
      </c>
      <c r="W237">
        <f t="shared" si="61"/>
        <v>23.930510291580433</v>
      </c>
      <c r="X237">
        <f t="shared" si="62"/>
        <v>20.940882108419565</v>
      </c>
      <c r="Z237">
        <f t="shared" si="54"/>
        <v>6892538000</v>
      </c>
      <c r="AB237">
        <f t="shared" si="49"/>
        <v>285212180</v>
      </c>
      <c r="AC237">
        <f t="shared" si="50"/>
        <v>0.767835370845663</v>
      </c>
    </row>
    <row r="238" spans="1:29" x14ac:dyDescent="0.3">
      <c r="A238" s="1">
        <v>41803</v>
      </c>
      <c r="B238">
        <v>23.049999</v>
      </c>
      <c r="C238">
        <v>23.110001</v>
      </c>
      <c r="D238">
        <v>22.719999000000001</v>
      </c>
      <c r="E238">
        <v>22.82</v>
      </c>
      <c r="F238">
        <v>20.530087999999999</v>
      </c>
      <c r="G238">
        <v>218100000</v>
      </c>
      <c r="I238">
        <f t="shared" si="55"/>
        <v>22.904389336972113</v>
      </c>
      <c r="J238">
        <f t="shared" si="63"/>
        <v>22.277734116239305</v>
      </c>
      <c r="K238">
        <f t="shared" si="64"/>
        <v>0.62665522073280755</v>
      </c>
      <c r="L238">
        <f t="shared" si="65"/>
        <v>0.66622529395569452</v>
      </c>
      <c r="N238">
        <f t="shared" si="51"/>
        <v>-0.25250000000000128</v>
      </c>
      <c r="O238">
        <f t="shared" si="52"/>
        <v>0</v>
      </c>
      <c r="P238">
        <f t="shared" si="53"/>
        <v>0.25250000000000128</v>
      </c>
      <c r="Q238">
        <f t="shared" si="56"/>
        <v>0.14221935714285724</v>
      </c>
      <c r="R238">
        <f t="shared" si="57"/>
        <v>7.8877500000000059E-2</v>
      </c>
      <c r="S238">
        <f t="shared" si="58"/>
        <v>64.324458963686254</v>
      </c>
      <c r="U238">
        <f t="shared" si="59"/>
        <v>22.525231949999998</v>
      </c>
      <c r="V238">
        <f t="shared" si="60"/>
        <v>0.67755847639096611</v>
      </c>
      <c r="W238">
        <f t="shared" si="61"/>
        <v>23.880348902781932</v>
      </c>
      <c r="X238">
        <f t="shared" si="62"/>
        <v>21.170114997218064</v>
      </c>
      <c r="Z238">
        <f t="shared" si="54"/>
        <v>6674438000</v>
      </c>
      <c r="AB238">
        <f t="shared" si="49"/>
        <v>285101246.66666669</v>
      </c>
      <c r="AC238">
        <f t="shared" si="50"/>
        <v>0.76499139358375767</v>
      </c>
    </row>
    <row r="239" spans="1:29" x14ac:dyDescent="0.3">
      <c r="A239" s="1">
        <v>41806</v>
      </c>
      <c r="B239">
        <v>22.877500999999999</v>
      </c>
      <c r="C239">
        <v>23.1875</v>
      </c>
      <c r="D239">
        <v>22.862499</v>
      </c>
      <c r="E239">
        <v>23.049999</v>
      </c>
      <c r="F239">
        <v>20.737010999999999</v>
      </c>
      <c r="G239">
        <v>142244000</v>
      </c>
      <c r="I239">
        <f t="shared" si="55"/>
        <v>22.926790823591787</v>
      </c>
      <c r="J239">
        <f t="shared" si="63"/>
        <v>22.334938922443801</v>
      </c>
      <c r="K239">
        <f t="shared" si="64"/>
        <v>0.59185190114798658</v>
      </c>
      <c r="L239">
        <f t="shared" si="65"/>
        <v>0.65135061539415295</v>
      </c>
      <c r="N239">
        <f t="shared" si="51"/>
        <v>0.2299989999999994</v>
      </c>
      <c r="O239">
        <f t="shared" si="52"/>
        <v>0.2299989999999994</v>
      </c>
      <c r="P239">
        <f t="shared" si="53"/>
        <v>0</v>
      </c>
      <c r="Q239">
        <f t="shared" si="56"/>
        <v>0.12931107142857151</v>
      </c>
      <c r="R239">
        <f t="shared" si="57"/>
        <v>7.8877500000000059E-2</v>
      </c>
      <c r="S239">
        <f t="shared" si="58"/>
        <v>62.112473581643016</v>
      </c>
      <c r="U239">
        <f t="shared" si="59"/>
        <v>22.610749749999997</v>
      </c>
      <c r="V239">
        <f t="shared" si="60"/>
        <v>0.62869719240075128</v>
      </c>
      <c r="W239">
        <f t="shared" si="61"/>
        <v>23.868144134801501</v>
      </c>
      <c r="X239">
        <f t="shared" si="62"/>
        <v>21.353355365198492</v>
      </c>
      <c r="Z239">
        <f t="shared" si="54"/>
        <v>6816682000</v>
      </c>
      <c r="AB239">
        <f t="shared" si="49"/>
        <v>283998673.33333331</v>
      </c>
      <c r="AC239">
        <f t="shared" si="50"/>
        <v>0.50086149463468155</v>
      </c>
    </row>
    <row r="240" spans="1:29" x14ac:dyDescent="0.3">
      <c r="A240" s="1">
        <v>41807</v>
      </c>
      <c r="B240">
        <v>23.077499</v>
      </c>
      <c r="C240">
        <v>23.174999</v>
      </c>
      <c r="D240">
        <v>22.950001</v>
      </c>
      <c r="E240">
        <v>23.02</v>
      </c>
      <c r="F240">
        <v>20.710024000000001</v>
      </c>
      <c r="G240">
        <v>118904000</v>
      </c>
      <c r="I240">
        <f t="shared" si="55"/>
        <v>22.941130696885359</v>
      </c>
      <c r="J240">
        <f t="shared" si="63"/>
        <v>22.385684187447964</v>
      </c>
      <c r="K240">
        <f t="shared" si="64"/>
        <v>0.55544650943739526</v>
      </c>
      <c r="L240">
        <f t="shared" si="65"/>
        <v>0.6321697942028015</v>
      </c>
      <c r="N240">
        <f t="shared" si="51"/>
        <v>-2.9999000000000109E-2</v>
      </c>
      <c r="O240">
        <f t="shared" si="52"/>
        <v>0</v>
      </c>
      <c r="P240">
        <f t="shared" si="53"/>
        <v>2.9999000000000109E-2</v>
      </c>
      <c r="Q240">
        <f t="shared" si="56"/>
        <v>0.12931107142857151</v>
      </c>
      <c r="R240">
        <f t="shared" si="57"/>
        <v>7.6887642857143029E-2</v>
      </c>
      <c r="S240">
        <f t="shared" si="58"/>
        <v>62.711870865205583</v>
      </c>
      <c r="U240">
        <f t="shared" si="59"/>
        <v>22.682124699999996</v>
      </c>
      <c r="V240">
        <f t="shared" si="60"/>
        <v>0.58881112316048312</v>
      </c>
      <c r="W240">
        <f t="shared" si="61"/>
        <v>23.859746946320961</v>
      </c>
      <c r="X240">
        <f t="shared" si="62"/>
        <v>21.504502453679031</v>
      </c>
      <c r="Z240">
        <f t="shared" si="54"/>
        <v>6697778000</v>
      </c>
      <c r="AB240">
        <f t="shared" si="49"/>
        <v>279746300</v>
      </c>
      <c r="AC240">
        <f t="shared" si="50"/>
        <v>0.42504226150622904</v>
      </c>
    </row>
    <row r="241" spans="1:29" x14ac:dyDescent="0.3">
      <c r="A241" s="1">
        <v>41808</v>
      </c>
      <c r="B241">
        <v>23.067499000000002</v>
      </c>
      <c r="C241">
        <v>23.072500000000002</v>
      </c>
      <c r="D241">
        <v>22.837499999999999</v>
      </c>
      <c r="E241">
        <v>23.045000000000002</v>
      </c>
      <c r="F241">
        <v>20.732510000000001</v>
      </c>
      <c r="G241">
        <v>134056000</v>
      </c>
      <c r="I241">
        <f t="shared" si="55"/>
        <v>22.957110589672229</v>
      </c>
      <c r="J241">
        <f t="shared" si="63"/>
        <v>22.434522395785152</v>
      </c>
      <c r="K241">
        <f t="shared" si="64"/>
        <v>0.52258819388707778</v>
      </c>
      <c r="L241">
        <f t="shared" si="65"/>
        <v>0.6102534741396568</v>
      </c>
      <c r="N241">
        <f t="shared" si="51"/>
        <v>2.5000000000002132E-2</v>
      </c>
      <c r="O241">
        <f t="shared" si="52"/>
        <v>2.5000000000002132E-2</v>
      </c>
      <c r="P241">
        <f t="shared" si="53"/>
        <v>0</v>
      </c>
      <c r="Q241">
        <f t="shared" si="56"/>
        <v>0.10209178571428598</v>
      </c>
      <c r="R241">
        <f t="shared" si="57"/>
        <v>7.6887642857143029E-2</v>
      </c>
      <c r="S241">
        <f t="shared" si="58"/>
        <v>57.041072557420819</v>
      </c>
      <c r="U241">
        <f t="shared" si="59"/>
        <v>22.754535399999998</v>
      </c>
      <c r="V241">
        <f t="shared" si="60"/>
        <v>0.53771846608112672</v>
      </c>
      <c r="W241">
        <f t="shared" si="61"/>
        <v>23.829972332162253</v>
      </c>
      <c r="X241">
        <f t="shared" si="62"/>
        <v>21.679098467837743</v>
      </c>
      <c r="Z241">
        <f t="shared" si="54"/>
        <v>6831834000</v>
      </c>
      <c r="AB241">
        <f t="shared" si="49"/>
        <v>276052220</v>
      </c>
      <c r="AC241">
        <f t="shared" si="50"/>
        <v>0.4856182645442953</v>
      </c>
    </row>
    <row r="242" spans="1:29" x14ac:dyDescent="0.3">
      <c r="A242" s="1">
        <v>41809</v>
      </c>
      <c r="B242">
        <v>23.072500000000002</v>
      </c>
      <c r="C242">
        <v>23.075001</v>
      </c>
      <c r="D242">
        <v>22.834999</v>
      </c>
      <c r="E242">
        <v>22.965</v>
      </c>
      <c r="F242">
        <v>20.660537999999999</v>
      </c>
      <c r="G242">
        <v>142112000</v>
      </c>
      <c r="I242">
        <f t="shared" si="55"/>
        <v>22.958324345107272</v>
      </c>
      <c r="J242">
        <f t="shared" si="63"/>
        <v>22.473817033134399</v>
      </c>
      <c r="K242">
        <f t="shared" si="64"/>
        <v>0.48450731197287311</v>
      </c>
      <c r="L242">
        <f t="shared" si="65"/>
        <v>0.58510424170630004</v>
      </c>
      <c r="N242">
        <f t="shared" si="51"/>
        <v>-8.0000000000001847E-2</v>
      </c>
      <c r="O242">
        <f t="shared" si="52"/>
        <v>0</v>
      </c>
      <c r="P242">
        <f t="shared" si="53"/>
        <v>8.0000000000001847E-2</v>
      </c>
      <c r="Q242">
        <f t="shared" si="56"/>
        <v>0.10209178571428598</v>
      </c>
      <c r="R242">
        <f t="shared" si="57"/>
        <v>7.6530571428571753E-2</v>
      </c>
      <c r="S242">
        <f t="shared" si="58"/>
        <v>57.155099365660881</v>
      </c>
      <c r="U242">
        <f t="shared" si="59"/>
        <v>22.820088949999995</v>
      </c>
      <c r="V242">
        <f t="shared" si="60"/>
        <v>0.4759116786270825</v>
      </c>
      <c r="W242">
        <f t="shared" si="61"/>
        <v>23.771912307254162</v>
      </c>
      <c r="X242">
        <f t="shared" si="62"/>
        <v>21.868265592745828</v>
      </c>
      <c r="Z242">
        <f t="shared" si="54"/>
        <v>6689722000</v>
      </c>
      <c r="AB242">
        <f t="shared" si="49"/>
        <v>273715866.66666669</v>
      </c>
      <c r="AC242">
        <f t="shared" si="50"/>
        <v>0.51919533102209636</v>
      </c>
    </row>
    <row r="243" spans="1:29" x14ac:dyDescent="0.3">
      <c r="A243" s="1">
        <v>41810</v>
      </c>
      <c r="B243">
        <v>22.962499999999999</v>
      </c>
      <c r="C243">
        <v>23.137501</v>
      </c>
      <c r="D243">
        <v>22.725000000000001</v>
      </c>
      <c r="E243">
        <v>22.727501</v>
      </c>
      <c r="F243">
        <v>20.446874999999999</v>
      </c>
      <c r="G243">
        <v>403592000</v>
      </c>
      <c r="I243">
        <f t="shared" si="55"/>
        <v>22.922813061244614</v>
      </c>
      <c r="J243">
        <f t="shared" si="63"/>
        <v>22.492608438087405</v>
      </c>
      <c r="K243">
        <f t="shared" si="64"/>
        <v>0.4302046231572092</v>
      </c>
      <c r="L243">
        <f t="shared" si="65"/>
        <v>0.55412431799648187</v>
      </c>
      <c r="N243">
        <f t="shared" si="51"/>
        <v>-0.23749899999999968</v>
      </c>
      <c r="O243">
        <f t="shared" si="52"/>
        <v>0</v>
      </c>
      <c r="P243">
        <f t="shared" si="53"/>
        <v>0.23749899999999968</v>
      </c>
      <c r="Q243">
        <f t="shared" si="56"/>
        <v>0.10209178571428598</v>
      </c>
      <c r="R243">
        <f t="shared" si="57"/>
        <v>8.2397857142857286E-2</v>
      </c>
      <c r="S243">
        <f t="shared" si="58"/>
        <v>55.337407636123615</v>
      </c>
      <c r="U243">
        <f t="shared" si="59"/>
        <v>22.872053349999998</v>
      </c>
      <c r="V243">
        <f t="shared" si="60"/>
        <v>0.40020381694972318</v>
      </c>
      <c r="W243">
        <f t="shared" si="61"/>
        <v>23.672460983899445</v>
      </c>
      <c r="X243">
        <f t="shared" si="62"/>
        <v>22.071645716100551</v>
      </c>
      <c r="Z243">
        <f t="shared" si="54"/>
        <v>6286130000</v>
      </c>
      <c r="AB243">
        <f t="shared" si="49"/>
        <v>275446266.66666669</v>
      </c>
      <c r="AC243">
        <f t="shared" si="50"/>
        <v>1.4652295160290185</v>
      </c>
    </row>
    <row r="244" spans="1:29" x14ac:dyDescent="0.3">
      <c r="A244" s="1">
        <v>41813</v>
      </c>
      <c r="B244">
        <v>22.83</v>
      </c>
      <c r="C244">
        <v>22.905000999999999</v>
      </c>
      <c r="D244">
        <v>22.65</v>
      </c>
      <c r="E244">
        <v>22.7075</v>
      </c>
      <c r="F244">
        <v>20.428877</v>
      </c>
      <c r="G244">
        <v>174776000</v>
      </c>
      <c r="I244">
        <f t="shared" si="55"/>
        <v>22.889687974899289</v>
      </c>
      <c r="J244">
        <f t="shared" si="63"/>
        <v>22.508526331562415</v>
      </c>
      <c r="K244">
        <f t="shared" si="64"/>
        <v>0.38116164333687408</v>
      </c>
      <c r="L244">
        <f t="shared" si="65"/>
        <v>0.51953178306456038</v>
      </c>
      <c r="N244">
        <f t="shared" si="51"/>
        <v>-2.0001000000000602E-2</v>
      </c>
      <c r="O244">
        <f t="shared" si="52"/>
        <v>0</v>
      </c>
      <c r="P244">
        <f t="shared" si="53"/>
        <v>2.0001000000000602E-2</v>
      </c>
      <c r="Q244">
        <f t="shared" si="56"/>
        <v>7.9413285714285867E-2</v>
      </c>
      <c r="R244">
        <f t="shared" si="57"/>
        <v>8.3826500000000179E-2</v>
      </c>
      <c r="S244">
        <f t="shared" si="58"/>
        <v>48.648241828300783</v>
      </c>
      <c r="U244">
        <f t="shared" si="59"/>
        <v>22.910767649999997</v>
      </c>
      <c r="V244">
        <f t="shared" si="60"/>
        <v>0.3405102378358506</v>
      </c>
      <c r="W244">
        <f t="shared" si="61"/>
        <v>23.591788125671698</v>
      </c>
      <c r="X244">
        <f t="shared" si="62"/>
        <v>22.229747174328296</v>
      </c>
      <c r="Z244">
        <f t="shared" si="54"/>
        <v>6111354000</v>
      </c>
      <c r="AB244">
        <f t="shared" si="49"/>
        <v>274658673.33333331</v>
      </c>
      <c r="AC244">
        <f t="shared" si="50"/>
        <v>0.63633890704731921</v>
      </c>
    </row>
    <row r="245" spans="1:29" x14ac:dyDescent="0.3">
      <c r="A245" s="1">
        <v>41814</v>
      </c>
      <c r="B245">
        <v>22.6875</v>
      </c>
      <c r="C245">
        <v>22.934999000000001</v>
      </c>
      <c r="D245">
        <v>22.547501</v>
      </c>
      <c r="E245">
        <v>22.57</v>
      </c>
      <c r="F245">
        <v>20.305175999999999</v>
      </c>
      <c r="G245">
        <v>156144000</v>
      </c>
      <c r="I245">
        <f t="shared" si="55"/>
        <v>22.840505209530164</v>
      </c>
      <c r="J245">
        <f t="shared" si="63"/>
        <v>22.513079936631865</v>
      </c>
      <c r="K245">
        <f t="shared" si="64"/>
        <v>0.32742527289829937</v>
      </c>
      <c r="L245">
        <f t="shared" si="65"/>
        <v>0.48111048103130821</v>
      </c>
      <c r="N245">
        <f t="shared" si="51"/>
        <v>-0.13749999999999929</v>
      </c>
      <c r="O245">
        <f t="shared" si="52"/>
        <v>0</v>
      </c>
      <c r="P245">
        <f t="shared" si="53"/>
        <v>0.13749999999999929</v>
      </c>
      <c r="Q245">
        <f t="shared" si="56"/>
        <v>6.0841857142857184E-2</v>
      </c>
      <c r="R245">
        <f t="shared" si="57"/>
        <v>9.3647928571428701E-2</v>
      </c>
      <c r="S245">
        <f t="shared" si="58"/>
        <v>39.38244645854995</v>
      </c>
      <c r="U245">
        <f t="shared" si="59"/>
        <v>22.922071199999998</v>
      </c>
      <c r="V245">
        <f t="shared" si="60"/>
        <v>0.32490041341318721</v>
      </c>
      <c r="W245">
        <f t="shared" si="61"/>
        <v>23.571872026826373</v>
      </c>
      <c r="X245">
        <f t="shared" si="62"/>
        <v>22.272270373173622</v>
      </c>
      <c r="Z245">
        <f t="shared" si="54"/>
        <v>5955210000</v>
      </c>
      <c r="AB245">
        <f t="shared" si="49"/>
        <v>273918340</v>
      </c>
      <c r="AC245">
        <f t="shared" si="50"/>
        <v>0.57003850125552014</v>
      </c>
    </row>
    <row r="246" spans="1:29" x14ac:dyDescent="0.3">
      <c r="A246" s="1">
        <v>41815</v>
      </c>
      <c r="B246">
        <v>22.552499999999998</v>
      </c>
      <c r="C246">
        <v>22.674999</v>
      </c>
      <c r="D246">
        <v>22.412500000000001</v>
      </c>
      <c r="E246">
        <v>22.59</v>
      </c>
      <c r="F246">
        <v>20.323167999999999</v>
      </c>
      <c r="G246">
        <v>147476000</v>
      </c>
      <c r="I246">
        <f t="shared" si="55"/>
        <v>22.801965946525524</v>
      </c>
      <c r="J246">
        <f t="shared" si="63"/>
        <v>22.518777719103579</v>
      </c>
      <c r="K246">
        <f t="shared" si="64"/>
        <v>0.28318822742194527</v>
      </c>
      <c r="L246">
        <f t="shared" si="65"/>
        <v>0.44152603030943566</v>
      </c>
      <c r="N246">
        <f t="shared" si="51"/>
        <v>1.9999999999999574E-2</v>
      </c>
      <c r="O246">
        <f t="shared" si="52"/>
        <v>1.9999999999999574E-2</v>
      </c>
      <c r="P246">
        <f t="shared" si="53"/>
        <v>0</v>
      </c>
      <c r="Q246">
        <f t="shared" si="56"/>
        <v>5.5816357142857341E-2</v>
      </c>
      <c r="R246">
        <f t="shared" si="57"/>
        <v>9.3647928571428701E-2</v>
      </c>
      <c r="S246">
        <f t="shared" si="58"/>
        <v>37.344277180406266</v>
      </c>
      <c r="U246">
        <f t="shared" si="59"/>
        <v>22.937267599999998</v>
      </c>
      <c r="V246">
        <f t="shared" si="60"/>
        <v>0.30102850867740083</v>
      </c>
      <c r="W246">
        <f t="shared" si="61"/>
        <v>23.539324617354801</v>
      </c>
      <c r="X246">
        <f t="shared" si="62"/>
        <v>22.335210582645196</v>
      </c>
      <c r="Z246">
        <f t="shared" si="54"/>
        <v>6102686000</v>
      </c>
      <c r="AB246">
        <f t="shared" si="49"/>
        <v>273565120</v>
      </c>
      <c r="AC246">
        <f t="shared" si="50"/>
        <v>0.53908919382704934</v>
      </c>
    </row>
    <row r="247" spans="1:29" x14ac:dyDescent="0.3">
      <c r="A247" s="1">
        <v>41816</v>
      </c>
      <c r="B247">
        <v>22.592500999999999</v>
      </c>
      <c r="C247">
        <v>22.762501</v>
      </c>
      <c r="D247">
        <v>22.450001</v>
      </c>
      <c r="E247">
        <v>22.725000000000001</v>
      </c>
      <c r="F247">
        <v>20.444624000000001</v>
      </c>
      <c r="G247">
        <v>130516000</v>
      </c>
      <c r="I247">
        <f t="shared" si="55"/>
        <v>22.790125031675441</v>
      </c>
      <c r="J247">
        <f t="shared" si="63"/>
        <v>22.534053443614425</v>
      </c>
      <c r="K247">
        <f t="shared" si="64"/>
        <v>0.25607158806101538</v>
      </c>
      <c r="L247">
        <f t="shared" si="65"/>
        <v>0.4044351418597516</v>
      </c>
      <c r="N247">
        <f t="shared" si="51"/>
        <v>0.13500000000000156</v>
      </c>
      <c r="O247">
        <f t="shared" si="52"/>
        <v>0.13500000000000156</v>
      </c>
      <c r="P247">
        <f t="shared" si="53"/>
        <v>0</v>
      </c>
      <c r="Q247">
        <f t="shared" si="56"/>
        <v>6.5459214285714593E-2</v>
      </c>
      <c r="R247">
        <f t="shared" si="57"/>
        <v>8.9107071428571522E-2</v>
      </c>
      <c r="S247">
        <f t="shared" si="58"/>
        <v>42.350253797723489</v>
      </c>
      <c r="U247">
        <f t="shared" si="59"/>
        <v>22.938910499999999</v>
      </c>
      <c r="V247">
        <f t="shared" si="60"/>
        <v>0.29977326870128029</v>
      </c>
      <c r="W247">
        <f t="shared" si="61"/>
        <v>23.538457037402559</v>
      </c>
      <c r="X247">
        <f t="shared" si="62"/>
        <v>22.339363962597439</v>
      </c>
      <c r="Z247">
        <f t="shared" si="54"/>
        <v>6233202000</v>
      </c>
      <c r="AB247">
        <f t="shared" si="49"/>
        <v>272394386.66666669</v>
      </c>
      <c r="AC247">
        <f t="shared" si="50"/>
        <v>0.47914350070552109</v>
      </c>
    </row>
    <row r="248" spans="1:29" x14ac:dyDescent="0.3">
      <c r="A248" s="1">
        <v>41817</v>
      </c>
      <c r="B248">
        <v>22.704999999999998</v>
      </c>
      <c r="C248">
        <v>23</v>
      </c>
      <c r="D248">
        <v>22.692499000000002</v>
      </c>
      <c r="E248">
        <v>22.995000999999998</v>
      </c>
      <c r="F248">
        <v>20.687529000000001</v>
      </c>
      <c r="G248">
        <v>256116000</v>
      </c>
      <c r="I248">
        <f t="shared" si="55"/>
        <v>22.82164441141768</v>
      </c>
      <c r="J248">
        <f t="shared" si="63"/>
        <v>22.568197707050391</v>
      </c>
      <c r="K248">
        <f t="shared" si="64"/>
        <v>0.25344670436728833</v>
      </c>
      <c r="L248">
        <f t="shared" si="65"/>
        <v>0.37423745436125899</v>
      </c>
      <c r="N248">
        <f t="shared" si="51"/>
        <v>0.27000099999999705</v>
      </c>
      <c r="O248">
        <f t="shared" si="52"/>
        <v>0.27000099999999705</v>
      </c>
      <c r="P248">
        <f t="shared" si="53"/>
        <v>0</v>
      </c>
      <c r="Q248">
        <f t="shared" si="56"/>
        <v>5.8392928571428575E-2</v>
      </c>
      <c r="R248">
        <f t="shared" si="57"/>
        <v>8.9107071428571522E-2</v>
      </c>
      <c r="S248">
        <f t="shared" si="58"/>
        <v>39.588426150121045</v>
      </c>
      <c r="U248">
        <f t="shared" si="59"/>
        <v>22.958303399999998</v>
      </c>
      <c r="V248">
        <f t="shared" si="60"/>
        <v>0.29007197652331046</v>
      </c>
      <c r="W248">
        <f t="shared" si="61"/>
        <v>23.538447353046621</v>
      </c>
      <c r="X248">
        <f t="shared" si="62"/>
        <v>22.378159446953376</v>
      </c>
      <c r="Z248">
        <f t="shared" si="54"/>
        <v>6489318000</v>
      </c>
      <c r="AB248">
        <f t="shared" si="49"/>
        <v>273655973.33333331</v>
      </c>
      <c r="AC248">
        <f t="shared" si="50"/>
        <v>0.93590502293926425</v>
      </c>
    </row>
    <row r="249" spans="1:29" x14ac:dyDescent="0.3">
      <c r="A249" s="1">
        <v>41820</v>
      </c>
      <c r="B249">
        <v>23.024999999999999</v>
      </c>
      <c r="C249">
        <v>23.432500999999998</v>
      </c>
      <c r="D249">
        <v>23.022499</v>
      </c>
      <c r="E249">
        <v>23.232500000000002</v>
      </c>
      <c r="F249">
        <v>20.901197</v>
      </c>
      <c r="G249">
        <v>197929200</v>
      </c>
      <c r="I249">
        <f t="shared" si="55"/>
        <v>22.884852963507267</v>
      </c>
      <c r="J249">
        <f t="shared" si="63"/>
        <v>22.617405284305917</v>
      </c>
      <c r="K249">
        <f t="shared" si="64"/>
        <v>0.26744767920135004</v>
      </c>
      <c r="L249">
        <f t="shared" si="65"/>
        <v>0.3528794993292772</v>
      </c>
      <c r="N249">
        <f t="shared" si="51"/>
        <v>0.23749900000000324</v>
      </c>
      <c r="O249">
        <f t="shared" si="52"/>
        <v>0.23749900000000324</v>
      </c>
      <c r="P249">
        <f t="shared" si="53"/>
        <v>0</v>
      </c>
      <c r="Q249">
        <f t="shared" si="56"/>
        <v>6.553564285714307E-2</v>
      </c>
      <c r="R249">
        <f t="shared" si="57"/>
        <v>8.9107071428571522E-2</v>
      </c>
      <c r="S249">
        <f t="shared" si="58"/>
        <v>42.378745846416535</v>
      </c>
      <c r="U249">
        <f t="shared" si="59"/>
        <v>22.997339099999998</v>
      </c>
      <c r="V249">
        <f t="shared" si="60"/>
        <v>0.27119948494989804</v>
      </c>
      <c r="W249">
        <f t="shared" si="61"/>
        <v>23.539738069899794</v>
      </c>
      <c r="X249">
        <f t="shared" si="62"/>
        <v>22.454940130100201</v>
      </c>
      <c r="Z249">
        <f t="shared" si="54"/>
        <v>6687247200</v>
      </c>
      <c r="AB249">
        <f t="shared" si="49"/>
        <v>274249060</v>
      </c>
      <c r="AC249">
        <f t="shared" si="50"/>
        <v>0.72171332146042722</v>
      </c>
    </row>
    <row r="250" spans="1:29" x14ac:dyDescent="0.3">
      <c r="A250" s="1">
        <v>41821</v>
      </c>
      <c r="B250">
        <v>23.379999000000002</v>
      </c>
      <c r="C250">
        <v>23.517499999999998</v>
      </c>
      <c r="D250">
        <v>23.282499000000001</v>
      </c>
      <c r="E250">
        <v>23.379999000000002</v>
      </c>
      <c r="F250">
        <v>21.033895000000001</v>
      </c>
      <c r="G250">
        <v>152892000</v>
      </c>
      <c r="I250">
        <f t="shared" si="55"/>
        <v>22.961029276813843</v>
      </c>
      <c r="J250">
        <f t="shared" si="63"/>
        <v>22.673893707690663</v>
      </c>
      <c r="K250">
        <f t="shared" si="64"/>
        <v>0.28713556912317983</v>
      </c>
      <c r="L250">
        <f t="shared" si="65"/>
        <v>0.33973071328805771</v>
      </c>
      <c r="N250">
        <f t="shared" si="51"/>
        <v>0.14749899999999982</v>
      </c>
      <c r="O250">
        <f t="shared" si="52"/>
        <v>0.14749899999999982</v>
      </c>
      <c r="P250">
        <f t="shared" si="53"/>
        <v>0</v>
      </c>
      <c r="Q250">
        <f t="shared" si="56"/>
        <v>7.6071285714285911E-2</v>
      </c>
      <c r="R250">
        <f t="shared" si="57"/>
        <v>8.2142785714285793E-2</v>
      </c>
      <c r="S250">
        <f t="shared" si="58"/>
        <v>48.081238936215307</v>
      </c>
      <c r="U250">
        <f t="shared" si="59"/>
        <v>23.027874799999999</v>
      </c>
      <c r="V250">
        <f t="shared" si="60"/>
        <v>0.27809661628588728</v>
      </c>
      <c r="W250">
        <f t="shared" si="61"/>
        <v>23.584068032571775</v>
      </c>
      <c r="X250">
        <f t="shared" si="62"/>
        <v>22.471681567428224</v>
      </c>
      <c r="Z250">
        <f t="shared" si="54"/>
        <v>6840139200</v>
      </c>
      <c r="AB250">
        <f t="shared" si="49"/>
        <v>272209740</v>
      </c>
      <c r="AC250">
        <f t="shared" si="50"/>
        <v>0.56166983591402719</v>
      </c>
    </row>
    <row r="251" spans="1:29" x14ac:dyDescent="0.3">
      <c r="A251" s="1">
        <v>41822</v>
      </c>
      <c r="B251">
        <v>23.467500999999999</v>
      </c>
      <c r="C251">
        <v>23.514999</v>
      </c>
      <c r="D251">
        <v>23.272499</v>
      </c>
      <c r="E251">
        <v>23.370000999999998</v>
      </c>
      <c r="F251">
        <v>21.024902000000001</v>
      </c>
      <c r="G251">
        <v>113860000</v>
      </c>
      <c r="I251">
        <f t="shared" si="55"/>
        <v>23.023948003457868</v>
      </c>
      <c r="J251">
        <f t="shared" si="63"/>
        <v>22.725457210824686</v>
      </c>
      <c r="K251">
        <f t="shared" si="64"/>
        <v>0.29849079263318146</v>
      </c>
      <c r="L251">
        <f t="shared" si="65"/>
        <v>0.33148272915708249</v>
      </c>
      <c r="N251">
        <f t="shared" si="51"/>
        <v>-9.99800000000306E-3</v>
      </c>
      <c r="O251">
        <f t="shared" si="52"/>
        <v>0</v>
      </c>
      <c r="P251">
        <f t="shared" si="53"/>
        <v>9.99800000000306E-3</v>
      </c>
      <c r="Q251">
        <f t="shared" si="56"/>
        <v>7.6071285714285911E-2</v>
      </c>
      <c r="R251">
        <f t="shared" si="57"/>
        <v>5.4821214285714702E-2</v>
      </c>
      <c r="S251">
        <f t="shared" si="58"/>
        <v>58.117375490792483</v>
      </c>
      <c r="U251">
        <f t="shared" si="59"/>
        <v>23.044910599999998</v>
      </c>
      <c r="V251">
        <f t="shared" si="60"/>
        <v>0.28792347405367968</v>
      </c>
      <c r="W251">
        <f t="shared" si="61"/>
        <v>23.620757548107356</v>
      </c>
      <c r="X251">
        <f t="shared" si="62"/>
        <v>22.46906365189264</v>
      </c>
      <c r="Z251">
        <f t="shared" si="54"/>
        <v>6726279200</v>
      </c>
      <c r="AB251">
        <f t="shared" si="49"/>
        <v>269276566.66666669</v>
      </c>
      <c r="AC251">
        <f t="shared" si="50"/>
        <v>0.42283664490176576</v>
      </c>
    </row>
    <row r="252" spans="1:29" x14ac:dyDescent="0.3">
      <c r="A252" s="1">
        <v>41823</v>
      </c>
      <c r="B252">
        <v>23.4175</v>
      </c>
      <c r="C252">
        <v>23.524999999999999</v>
      </c>
      <c r="D252">
        <v>23.299999</v>
      </c>
      <c r="E252">
        <v>23.5075</v>
      </c>
      <c r="F252">
        <v>21.148598</v>
      </c>
      <c r="G252">
        <v>91567200</v>
      </c>
      <c r="I252">
        <f t="shared" si="55"/>
        <v>23.098340618310502</v>
      </c>
      <c r="J252">
        <f t="shared" si="63"/>
        <v>22.783386306319152</v>
      </c>
      <c r="K252">
        <f t="shared" si="64"/>
        <v>0.31495431199135027</v>
      </c>
      <c r="L252">
        <f t="shared" si="65"/>
        <v>0.32817704572393608</v>
      </c>
      <c r="N252">
        <f t="shared" si="51"/>
        <v>0.13749900000000181</v>
      </c>
      <c r="O252">
        <f t="shared" si="52"/>
        <v>0.13749900000000181</v>
      </c>
      <c r="P252">
        <f t="shared" si="53"/>
        <v>0</v>
      </c>
      <c r="Q252">
        <f t="shared" si="56"/>
        <v>8.5892642857143181E-2</v>
      </c>
      <c r="R252">
        <f t="shared" si="57"/>
        <v>3.6785500000000325E-2</v>
      </c>
      <c r="S252">
        <f t="shared" si="58"/>
        <v>70.014625960847496</v>
      </c>
      <c r="U252">
        <f t="shared" si="59"/>
        <v>23.064303500000001</v>
      </c>
      <c r="V252">
        <f t="shared" si="60"/>
        <v>0.30486726764782407</v>
      </c>
      <c r="W252">
        <f t="shared" si="61"/>
        <v>23.674038035295649</v>
      </c>
      <c r="X252">
        <f t="shared" si="62"/>
        <v>22.454568964704354</v>
      </c>
      <c r="Z252">
        <f t="shared" si="54"/>
        <v>6817846400</v>
      </c>
      <c r="AB252">
        <f t="shared" si="49"/>
        <v>266737880</v>
      </c>
      <c r="AC252">
        <f t="shared" si="50"/>
        <v>0.34328532565378417</v>
      </c>
    </row>
    <row r="253" spans="1:29" x14ac:dyDescent="0.3">
      <c r="A253" s="1">
        <v>41827</v>
      </c>
      <c r="B253">
        <v>23.535</v>
      </c>
      <c r="C253">
        <v>23.997499000000001</v>
      </c>
      <c r="D253">
        <v>23.524999999999999</v>
      </c>
      <c r="E253">
        <v>23.9925</v>
      </c>
      <c r="F253">
        <v>21.58493</v>
      </c>
      <c r="G253">
        <v>225872000</v>
      </c>
      <c r="I253">
        <f t="shared" si="55"/>
        <v>23.235903600108884</v>
      </c>
      <c r="J253">
        <f t="shared" si="63"/>
        <v>22.872950283628843</v>
      </c>
      <c r="K253">
        <f t="shared" si="64"/>
        <v>0.36295331648004137</v>
      </c>
      <c r="L253">
        <f t="shared" si="65"/>
        <v>0.33513229987515714</v>
      </c>
      <c r="N253">
        <f t="shared" si="51"/>
        <v>0.48499999999999943</v>
      </c>
      <c r="O253">
        <f t="shared" si="52"/>
        <v>0.48499999999999943</v>
      </c>
      <c r="P253">
        <f t="shared" si="53"/>
        <v>0</v>
      </c>
      <c r="Q253">
        <f t="shared" si="56"/>
        <v>0.10410700000000032</v>
      </c>
      <c r="R253">
        <f t="shared" si="57"/>
        <v>3.6785500000000325E-2</v>
      </c>
      <c r="S253">
        <f t="shared" si="58"/>
        <v>73.891087176393242</v>
      </c>
      <c r="U253">
        <f t="shared" si="59"/>
        <v>23.111125000000001</v>
      </c>
      <c r="V253">
        <f t="shared" si="60"/>
        <v>0.36582215026608206</v>
      </c>
      <c r="W253">
        <f t="shared" si="61"/>
        <v>23.842769300532165</v>
      </c>
      <c r="X253">
        <f t="shared" si="62"/>
        <v>22.379480699467837</v>
      </c>
      <c r="Z253">
        <f t="shared" si="54"/>
        <v>7043718400</v>
      </c>
      <c r="AB253">
        <f t="shared" si="49"/>
        <v>267066253.33333334</v>
      </c>
      <c r="AC253">
        <f t="shared" si="50"/>
        <v>0.84575268189381614</v>
      </c>
    </row>
    <row r="254" spans="1:29" x14ac:dyDescent="0.3">
      <c r="A254" s="1">
        <v>41828</v>
      </c>
      <c r="B254">
        <v>24.067499000000002</v>
      </c>
      <c r="C254">
        <v>24.200001</v>
      </c>
      <c r="D254">
        <v>23.48</v>
      </c>
      <c r="E254">
        <v>23.837499999999999</v>
      </c>
      <c r="F254">
        <v>21.445481999999998</v>
      </c>
      <c r="G254">
        <v>260888000</v>
      </c>
      <c r="I254">
        <f t="shared" si="55"/>
        <v>23.328456892399824</v>
      </c>
      <c r="J254">
        <f t="shared" si="63"/>
        <v>22.944398410767445</v>
      </c>
      <c r="K254">
        <f t="shared" si="64"/>
        <v>0.38405848163237977</v>
      </c>
      <c r="L254">
        <f t="shared" si="65"/>
        <v>0.34491753622660165</v>
      </c>
      <c r="N254">
        <f t="shared" si="51"/>
        <v>-0.15500000000000114</v>
      </c>
      <c r="O254">
        <f t="shared" si="52"/>
        <v>0</v>
      </c>
      <c r="P254">
        <f t="shared" si="53"/>
        <v>0.15500000000000114</v>
      </c>
      <c r="Q254">
        <f t="shared" si="56"/>
        <v>0.10410700000000032</v>
      </c>
      <c r="R254">
        <f t="shared" si="57"/>
        <v>4.5714142857143258E-2</v>
      </c>
      <c r="S254">
        <f t="shared" si="58"/>
        <v>69.487522264643047</v>
      </c>
      <c r="U254">
        <f t="shared" si="59"/>
        <v>23.131750050000001</v>
      </c>
      <c r="V254">
        <f t="shared" si="60"/>
        <v>0.39351701434022818</v>
      </c>
      <c r="W254">
        <f t="shared" si="61"/>
        <v>23.918784078680456</v>
      </c>
      <c r="X254">
        <f t="shared" si="62"/>
        <v>22.344716021319545</v>
      </c>
      <c r="Z254">
        <f t="shared" si="54"/>
        <v>6782830400</v>
      </c>
      <c r="AB254">
        <f t="shared" ref="AB254:AB317" si="66">AVERAGE(G195:G254)</f>
        <v>267420186.66666666</v>
      </c>
      <c r="AC254">
        <f t="shared" ref="AC254:AC317" si="67">G254/AB254</f>
        <v>0.97557332246271711</v>
      </c>
    </row>
    <row r="255" spans="1:29" x14ac:dyDescent="0.3">
      <c r="A255" s="1">
        <v>41829</v>
      </c>
      <c r="B255">
        <v>23.860001</v>
      </c>
      <c r="C255">
        <v>23.987499</v>
      </c>
      <c r="D255">
        <v>23.690000999999999</v>
      </c>
      <c r="E255">
        <v>23.8475</v>
      </c>
      <c r="F255">
        <v>21.454478999999999</v>
      </c>
      <c r="G255">
        <v>145744000</v>
      </c>
      <c r="I255">
        <f t="shared" si="55"/>
        <v>23.408309678184466</v>
      </c>
      <c r="J255">
        <f t="shared" si="63"/>
        <v>23.01129482478467</v>
      </c>
      <c r="K255">
        <f t="shared" si="64"/>
        <v>0.3970148533997957</v>
      </c>
      <c r="L255">
        <f t="shared" si="65"/>
        <v>0.35533699966124049</v>
      </c>
      <c r="N255">
        <f t="shared" si="51"/>
        <v>1.0000000000001563E-2</v>
      </c>
      <c r="O255">
        <f t="shared" si="52"/>
        <v>1.0000000000001563E-2</v>
      </c>
      <c r="P255">
        <f t="shared" si="53"/>
        <v>0</v>
      </c>
      <c r="Q255">
        <f t="shared" si="56"/>
        <v>0.10303557142857171</v>
      </c>
      <c r="R255">
        <f t="shared" si="57"/>
        <v>4.5714142857143258E-2</v>
      </c>
      <c r="S255">
        <f t="shared" si="58"/>
        <v>69.267744091705211</v>
      </c>
      <c r="U255">
        <f t="shared" si="59"/>
        <v>23.146000050000001</v>
      </c>
      <c r="V255">
        <f t="shared" si="60"/>
        <v>0.41350961494292654</v>
      </c>
      <c r="W255">
        <f t="shared" si="61"/>
        <v>23.973019279885854</v>
      </c>
      <c r="X255">
        <f t="shared" si="62"/>
        <v>22.318980820114149</v>
      </c>
      <c r="Z255">
        <f t="shared" si="54"/>
        <v>6928574400</v>
      </c>
      <c r="AB255">
        <f t="shared" si="66"/>
        <v>265320626.66666666</v>
      </c>
      <c r="AC255">
        <f t="shared" si="67"/>
        <v>0.54931273844420792</v>
      </c>
    </row>
    <row r="256" spans="1:29" x14ac:dyDescent="0.3">
      <c r="A256" s="1">
        <v>41830</v>
      </c>
      <c r="B256">
        <v>23.440000999999999</v>
      </c>
      <c r="C256">
        <v>23.887501</v>
      </c>
      <c r="D256">
        <v>23.379999000000002</v>
      </c>
      <c r="E256">
        <v>23.76</v>
      </c>
      <c r="F256">
        <v>21.375765000000001</v>
      </c>
      <c r="G256">
        <v>158744000</v>
      </c>
      <c r="I256">
        <f t="shared" si="55"/>
        <v>23.462415881540704</v>
      </c>
      <c r="J256">
        <f t="shared" si="63"/>
        <v>23.066754467393213</v>
      </c>
      <c r="K256">
        <f t="shared" si="64"/>
        <v>0.39566141414749012</v>
      </c>
      <c r="L256">
        <f t="shared" si="65"/>
        <v>0.36340188255849043</v>
      </c>
      <c r="N256">
        <f t="shared" si="51"/>
        <v>-8.7499999999998579E-2</v>
      </c>
      <c r="O256">
        <f t="shared" si="52"/>
        <v>0</v>
      </c>
      <c r="P256">
        <f t="shared" si="53"/>
        <v>8.7499999999998579E-2</v>
      </c>
      <c r="Q256">
        <f t="shared" si="56"/>
        <v>0.10303557142857171</v>
      </c>
      <c r="R256">
        <f t="shared" si="57"/>
        <v>4.6249857142857308E-2</v>
      </c>
      <c r="S256">
        <f t="shared" si="58"/>
        <v>69.019175156316066</v>
      </c>
      <c r="U256">
        <f t="shared" si="59"/>
        <v>23.160750049999997</v>
      </c>
      <c r="V256">
        <f t="shared" si="60"/>
        <v>0.42957465902360603</v>
      </c>
      <c r="W256">
        <f t="shared" si="61"/>
        <v>24.019899368047209</v>
      </c>
      <c r="X256">
        <f t="shared" si="62"/>
        <v>22.301600731952785</v>
      </c>
      <c r="Z256">
        <f t="shared" si="54"/>
        <v>6769830400</v>
      </c>
      <c r="AB256">
        <f t="shared" si="66"/>
        <v>264538460</v>
      </c>
      <c r="AC256">
        <f t="shared" si="67"/>
        <v>0.60007909624936961</v>
      </c>
    </row>
    <row r="257" spans="1:29" x14ac:dyDescent="0.3">
      <c r="A257" s="1">
        <v>41831</v>
      </c>
      <c r="B257">
        <v>23.84</v>
      </c>
      <c r="C257">
        <v>23.9725</v>
      </c>
      <c r="D257">
        <v>23.715</v>
      </c>
      <c r="E257">
        <v>23.805</v>
      </c>
      <c r="F257">
        <v>21.416246000000001</v>
      </c>
      <c r="G257">
        <v>136072000</v>
      </c>
      <c r="I257">
        <f t="shared" si="55"/>
        <v>23.515121130534443</v>
      </c>
      <c r="J257">
        <f t="shared" si="63"/>
        <v>23.121439321660382</v>
      </c>
      <c r="K257">
        <f t="shared" si="64"/>
        <v>0.39368180887406012</v>
      </c>
      <c r="L257">
        <f t="shared" si="65"/>
        <v>0.36945786782160439</v>
      </c>
      <c r="N257">
        <f t="shared" si="51"/>
        <v>4.4999999999998153E-2</v>
      </c>
      <c r="O257">
        <f t="shared" si="52"/>
        <v>4.4999999999998153E-2</v>
      </c>
      <c r="P257">
        <f t="shared" si="53"/>
        <v>0</v>
      </c>
      <c r="Q257">
        <f t="shared" si="56"/>
        <v>0.1062498571428573</v>
      </c>
      <c r="R257">
        <f t="shared" si="57"/>
        <v>2.9285642857143048E-2</v>
      </c>
      <c r="S257">
        <f t="shared" si="58"/>
        <v>78.392640409971577</v>
      </c>
      <c r="U257">
        <f t="shared" si="59"/>
        <v>23.197375049999998</v>
      </c>
      <c r="V257">
        <f t="shared" si="60"/>
        <v>0.45117235441430514</v>
      </c>
      <c r="W257">
        <f t="shared" si="61"/>
        <v>24.099719758828609</v>
      </c>
      <c r="X257">
        <f t="shared" si="62"/>
        <v>22.295030341171387</v>
      </c>
      <c r="Z257">
        <f t="shared" si="54"/>
        <v>6905902400</v>
      </c>
      <c r="AB257">
        <f t="shared" si="66"/>
        <v>262364826.66666666</v>
      </c>
      <c r="AC257">
        <f t="shared" si="67"/>
        <v>0.51863659366535009</v>
      </c>
    </row>
    <row r="258" spans="1:29" x14ac:dyDescent="0.3">
      <c r="A258" s="1">
        <v>41834</v>
      </c>
      <c r="B258">
        <v>23.965</v>
      </c>
      <c r="C258">
        <v>24.2225</v>
      </c>
      <c r="D258">
        <v>23.912500000000001</v>
      </c>
      <c r="E258">
        <v>24.112499</v>
      </c>
      <c r="F258">
        <v>21.692892000000001</v>
      </c>
      <c r="G258">
        <v>171240000</v>
      </c>
      <c r="I258">
        <f t="shared" si="55"/>
        <v>23.607025418144527</v>
      </c>
      <c r="J258">
        <f t="shared" si="63"/>
        <v>23.19485114968554</v>
      </c>
      <c r="K258">
        <f t="shared" si="64"/>
        <v>0.41217426845898686</v>
      </c>
      <c r="L258">
        <f t="shared" si="65"/>
        <v>0.37800114794908091</v>
      </c>
      <c r="N258">
        <f t="shared" si="51"/>
        <v>0.30749899999999997</v>
      </c>
      <c r="O258">
        <f t="shared" si="52"/>
        <v>0.30749899999999997</v>
      </c>
      <c r="P258">
        <f t="shared" si="53"/>
        <v>0</v>
      </c>
      <c r="Q258">
        <f t="shared" si="56"/>
        <v>0.12821407142857158</v>
      </c>
      <c r="R258">
        <f t="shared" si="57"/>
        <v>2.7857000000000149E-2</v>
      </c>
      <c r="S258">
        <f t="shared" si="58"/>
        <v>82.151080437254947</v>
      </c>
      <c r="U258">
        <f t="shared" si="59"/>
        <v>23.262</v>
      </c>
      <c r="V258">
        <f t="shared" si="60"/>
        <v>0.48387199237019274</v>
      </c>
      <c r="W258">
        <f t="shared" si="61"/>
        <v>24.229743984740384</v>
      </c>
      <c r="X258">
        <f t="shared" si="62"/>
        <v>22.294256015259617</v>
      </c>
      <c r="Z258">
        <f t="shared" si="54"/>
        <v>7077142400</v>
      </c>
      <c r="AB258">
        <f t="shared" si="66"/>
        <v>261639400</v>
      </c>
      <c r="AC258">
        <f t="shared" si="67"/>
        <v>0.65448858237711904</v>
      </c>
    </row>
    <row r="259" spans="1:29" x14ac:dyDescent="0.3">
      <c r="A259" s="1">
        <v>41835</v>
      </c>
      <c r="B259">
        <v>24.200001</v>
      </c>
      <c r="C259">
        <v>24.212499999999999</v>
      </c>
      <c r="D259">
        <v>23.7575</v>
      </c>
      <c r="E259">
        <v>23.83</v>
      </c>
      <c r="F259">
        <v>21.438738000000001</v>
      </c>
      <c r="G259">
        <v>181911600</v>
      </c>
      <c r="I259">
        <f t="shared" si="55"/>
        <v>23.641329199968446</v>
      </c>
      <c r="J259">
        <f t="shared" si="63"/>
        <v>23.241899212671797</v>
      </c>
      <c r="K259">
        <f t="shared" si="64"/>
        <v>0.39942998729664936</v>
      </c>
      <c r="L259">
        <f t="shared" si="65"/>
        <v>0.38228691581859464</v>
      </c>
      <c r="N259">
        <f t="shared" si="51"/>
        <v>-0.28249900000000139</v>
      </c>
      <c r="O259">
        <f t="shared" si="52"/>
        <v>0</v>
      </c>
      <c r="P259">
        <f t="shared" si="53"/>
        <v>0.28249900000000139</v>
      </c>
      <c r="Q259">
        <f t="shared" si="56"/>
        <v>0.12821407142857158</v>
      </c>
      <c r="R259">
        <f t="shared" si="57"/>
        <v>3.8214071428571729E-2</v>
      </c>
      <c r="S259">
        <f t="shared" si="58"/>
        <v>77.038696236985899</v>
      </c>
      <c r="U259">
        <f t="shared" si="59"/>
        <v>23.301000049999999</v>
      </c>
      <c r="V259">
        <f t="shared" si="60"/>
        <v>0.49648270856118171</v>
      </c>
      <c r="W259">
        <f t="shared" si="61"/>
        <v>24.293965467122362</v>
      </c>
      <c r="X259">
        <f t="shared" si="62"/>
        <v>22.308034632877636</v>
      </c>
      <c r="Z259">
        <f t="shared" si="54"/>
        <v>6895230800</v>
      </c>
      <c r="AB259">
        <f t="shared" si="66"/>
        <v>259932353.33333334</v>
      </c>
      <c r="AC259">
        <f t="shared" si="67"/>
        <v>0.69984208455466601</v>
      </c>
    </row>
    <row r="260" spans="1:29" x14ac:dyDescent="0.3">
      <c r="A260" s="1">
        <v>41836</v>
      </c>
      <c r="B260">
        <v>24.2425</v>
      </c>
      <c r="C260">
        <v>24.274999999999999</v>
      </c>
      <c r="D260">
        <v>23.684999000000001</v>
      </c>
      <c r="E260">
        <v>23.695</v>
      </c>
      <c r="F260">
        <v>21.317281999999999</v>
      </c>
      <c r="G260">
        <v>213585200</v>
      </c>
      <c r="I260">
        <f t="shared" si="55"/>
        <v>23.649586246127146</v>
      </c>
      <c r="J260">
        <f t="shared" si="63"/>
        <v>23.275462233955366</v>
      </c>
      <c r="K260">
        <f t="shared" si="64"/>
        <v>0.37412401217178015</v>
      </c>
      <c r="L260">
        <f t="shared" si="65"/>
        <v>0.38065433508923174</v>
      </c>
      <c r="N260">
        <f t="shared" ref="N260:N323" si="68">E260-E259</f>
        <v>-0.13499999999999801</v>
      </c>
      <c r="O260">
        <f t="shared" ref="O260:O323" si="69">IF(N260&gt;0,N260,0)</f>
        <v>0</v>
      </c>
      <c r="P260">
        <f t="shared" ref="P260:P323" si="70">IF(N260&lt;0, ABS(N260), 0)</f>
        <v>0.13499999999999801</v>
      </c>
      <c r="Q260">
        <f t="shared" si="56"/>
        <v>0.12678550000000019</v>
      </c>
      <c r="R260">
        <f t="shared" si="57"/>
        <v>4.7856928571428724E-2</v>
      </c>
      <c r="S260">
        <f t="shared" si="58"/>
        <v>72.597192467547941</v>
      </c>
      <c r="U260">
        <f t="shared" si="59"/>
        <v>23.33475005</v>
      </c>
      <c r="V260">
        <f t="shared" si="60"/>
        <v>0.49916907358654267</v>
      </c>
      <c r="W260">
        <f t="shared" si="61"/>
        <v>24.333088197173087</v>
      </c>
      <c r="X260">
        <f t="shared" si="62"/>
        <v>22.336411902826914</v>
      </c>
      <c r="Z260">
        <f t="shared" ref="Z260:Z323" si="71">IF(E260&gt;E259, Z259+G260, IF(E260&lt;E259,  Z259-G260, Z259))</f>
        <v>6681645600</v>
      </c>
      <c r="AB260">
        <f t="shared" si="66"/>
        <v>260449626.66666666</v>
      </c>
      <c r="AC260">
        <f t="shared" si="67"/>
        <v>0.82006337553078723</v>
      </c>
    </row>
    <row r="261" spans="1:29" x14ac:dyDescent="0.3">
      <c r="A261" s="1">
        <v>41837</v>
      </c>
      <c r="B261">
        <v>23.7575</v>
      </c>
      <c r="C261">
        <v>23.82</v>
      </c>
      <c r="D261">
        <v>23.142499999999998</v>
      </c>
      <c r="E261">
        <v>23.272499</v>
      </c>
      <c r="F261">
        <v>20.937177999999999</v>
      </c>
      <c r="G261">
        <v>229192000</v>
      </c>
      <c r="I261">
        <f t="shared" si="55"/>
        <v>23.591572823646047</v>
      </c>
      <c r="J261">
        <f t="shared" si="63"/>
        <v>23.275242735143856</v>
      </c>
      <c r="K261">
        <f t="shared" si="64"/>
        <v>0.31633008850219113</v>
      </c>
      <c r="L261">
        <f t="shared" si="65"/>
        <v>0.36778948577182363</v>
      </c>
      <c r="N261">
        <f t="shared" si="68"/>
        <v>-0.42250100000000046</v>
      </c>
      <c r="O261">
        <f t="shared" si="69"/>
        <v>0</v>
      </c>
      <c r="P261">
        <f t="shared" si="70"/>
        <v>0.42250100000000046</v>
      </c>
      <c r="Q261">
        <f t="shared" si="56"/>
        <v>0.11714264285714293</v>
      </c>
      <c r="R261">
        <f t="shared" si="57"/>
        <v>7.8035571428571621E-2</v>
      </c>
      <c r="S261">
        <f t="shared" si="58"/>
        <v>60.018298295147794</v>
      </c>
      <c r="U261">
        <f t="shared" si="59"/>
        <v>23.346124999999997</v>
      </c>
      <c r="V261">
        <f t="shared" si="60"/>
        <v>0.49501149443755332</v>
      </c>
      <c r="W261">
        <f t="shared" si="61"/>
        <v>24.336147988875105</v>
      </c>
      <c r="X261">
        <f t="shared" si="62"/>
        <v>22.356102011124889</v>
      </c>
      <c r="Z261">
        <f t="shared" si="71"/>
        <v>6452453600</v>
      </c>
      <c r="AB261">
        <f t="shared" si="66"/>
        <v>260893440</v>
      </c>
      <c r="AC261">
        <f t="shared" si="67"/>
        <v>0.87848893402609129</v>
      </c>
    </row>
    <row r="262" spans="1:29" x14ac:dyDescent="0.3">
      <c r="A262" s="1">
        <v>41838</v>
      </c>
      <c r="B262">
        <v>23.405000999999999</v>
      </c>
      <c r="C262">
        <v>23.684999000000001</v>
      </c>
      <c r="D262">
        <v>23.254999000000002</v>
      </c>
      <c r="E262">
        <v>23.607500000000002</v>
      </c>
      <c r="F262">
        <v>21.238562000000002</v>
      </c>
      <c r="G262">
        <v>199952000</v>
      </c>
      <c r="I262">
        <f t="shared" si="55"/>
        <v>23.594023158469732</v>
      </c>
      <c r="J262">
        <f t="shared" si="63"/>
        <v>23.299854384392461</v>
      </c>
      <c r="K262">
        <f t="shared" si="64"/>
        <v>0.29416877407727071</v>
      </c>
      <c r="L262">
        <f t="shared" si="65"/>
        <v>0.35306534343291307</v>
      </c>
      <c r="N262">
        <f t="shared" si="68"/>
        <v>0.33500100000000188</v>
      </c>
      <c r="O262">
        <f t="shared" si="69"/>
        <v>0.33500100000000188</v>
      </c>
      <c r="P262">
        <f t="shared" si="70"/>
        <v>0</v>
      </c>
      <c r="Q262">
        <f t="shared" si="56"/>
        <v>0.12178550000000042</v>
      </c>
      <c r="R262">
        <f t="shared" si="57"/>
        <v>7.8035571428571621E-2</v>
      </c>
      <c r="S262">
        <f t="shared" si="58"/>
        <v>60.947276045176153</v>
      </c>
      <c r="U262">
        <f t="shared" si="59"/>
        <v>23.378250000000001</v>
      </c>
      <c r="V262">
        <f t="shared" si="60"/>
        <v>0.49005856308231149</v>
      </c>
      <c r="W262">
        <f t="shared" si="61"/>
        <v>24.358367126164623</v>
      </c>
      <c r="X262">
        <f t="shared" si="62"/>
        <v>22.39813287383538</v>
      </c>
      <c r="Z262">
        <f t="shared" si="71"/>
        <v>6652405600</v>
      </c>
      <c r="AB262">
        <f t="shared" si="66"/>
        <v>257643640</v>
      </c>
      <c r="AC262">
        <f t="shared" si="67"/>
        <v>0.77607970450968633</v>
      </c>
    </row>
    <row r="263" spans="1:29" x14ac:dyDescent="0.3">
      <c r="A263" s="1">
        <v>41841</v>
      </c>
      <c r="B263">
        <v>23.747499000000001</v>
      </c>
      <c r="C263">
        <v>23.75</v>
      </c>
      <c r="D263">
        <v>23.43</v>
      </c>
      <c r="E263">
        <v>23.485001</v>
      </c>
      <c r="F263">
        <v>21.128363</v>
      </c>
      <c r="G263">
        <v>156316000</v>
      </c>
      <c r="I263">
        <f t="shared" si="55"/>
        <v>23.577250518705156</v>
      </c>
      <c r="J263">
        <f t="shared" si="63"/>
        <v>23.313568948511538</v>
      </c>
      <c r="K263">
        <f t="shared" si="64"/>
        <v>0.2636815701936186</v>
      </c>
      <c r="L263">
        <f t="shared" si="65"/>
        <v>0.3351885887850542</v>
      </c>
      <c r="N263">
        <f t="shared" si="68"/>
        <v>-0.12249900000000125</v>
      </c>
      <c r="O263">
        <f t="shared" si="69"/>
        <v>0</v>
      </c>
      <c r="P263">
        <f t="shared" si="70"/>
        <v>0.12249900000000125</v>
      </c>
      <c r="Q263">
        <f t="shared" si="56"/>
        <v>0.10482128571428591</v>
      </c>
      <c r="R263">
        <f t="shared" si="57"/>
        <v>8.6785500000000279E-2</v>
      </c>
      <c r="S263">
        <f t="shared" si="58"/>
        <v>54.706457980350351</v>
      </c>
      <c r="U263">
        <f t="shared" si="59"/>
        <v>23.416125000000001</v>
      </c>
      <c r="V263">
        <f t="shared" si="60"/>
        <v>0.46703207103506272</v>
      </c>
      <c r="W263">
        <f t="shared" si="61"/>
        <v>24.350189142070125</v>
      </c>
      <c r="X263">
        <f t="shared" si="62"/>
        <v>22.482060857929877</v>
      </c>
      <c r="Z263">
        <f t="shared" si="71"/>
        <v>6496089600</v>
      </c>
      <c r="AB263">
        <f t="shared" si="66"/>
        <v>247583713.33333334</v>
      </c>
      <c r="AC263">
        <f t="shared" si="67"/>
        <v>0.63136624738132341</v>
      </c>
    </row>
    <row r="264" spans="1:29" x14ac:dyDescent="0.3">
      <c r="A264" s="1">
        <v>41842</v>
      </c>
      <c r="B264">
        <v>23.67</v>
      </c>
      <c r="C264">
        <v>23.7225</v>
      </c>
      <c r="D264">
        <v>23.530000999999999</v>
      </c>
      <c r="E264">
        <v>23.68</v>
      </c>
      <c r="F264">
        <v>21.303788999999998</v>
      </c>
      <c r="G264">
        <v>220788000</v>
      </c>
      <c r="I264">
        <f t="shared" si="55"/>
        <v>23.593058131212054</v>
      </c>
      <c r="J264">
        <f t="shared" si="63"/>
        <v>23.340711989362532</v>
      </c>
      <c r="K264">
        <f t="shared" si="64"/>
        <v>0.25234614184952164</v>
      </c>
      <c r="L264">
        <f t="shared" si="65"/>
        <v>0.31862009939794766</v>
      </c>
      <c r="N264">
        <f t="shared" si="68"/>
        <v>0.19499899999999926</v>
      </c>
      <c r="O264">
        <f t="shared" si="69"/>
        <v>0.19499899999999926</v>
      </c>
      <c r="P264">
        <f t="shared" si="70"/>
        <v>0</v>
      </c>
      <c r="Q264">
        <f t="shared" si="56"/>
        <v>0.10821414285714301</v>
      </c>
      <c r="R264">
        <f t="shared" si="57"/>
        <v>8.6785500000000279E-2</v>
      </c>
      <c r="S264">
        <f t="shared" si="58"/>
        <v>55.494533872772614</v>
      </c>
      <c r="U264">
        <f t="shared" si="59"/>
        <v>23.464750000000002</v>
      </c>
      <c r="V264">
        <f t="shared" si="60"/>
        <v>0.44060026781687256</v>
      </c>
      <c r="W264">
        <f t="shared" si="61"/>
        <v>24.345950535633747</v>
      </c>
      <c r="X264">
        <f t="shared" si="62"/>
        <v>22.583549464366257</v>
      </c>
      <c r="Z264">
        <f t="shared" si="71"/>
        <v>6716877600</v>
      </c>
      <c r="AB264">
        <f t="shared" si="66"/>
        <v>244758926.66666666</v>
      </c>
      <c r="AC264">
        <f t="shared" si="67"/>
        <v>0.9020631157640584</v>
      </c>
    </row>
    <row r="265" spans="1:29" x14ac:dyDescent="0.3">
      <c r="A265" s="1">
        <v>41843</v>
      </c>
      <c r="B265">
        <v>23.855</v>
      </c>
      <c r="C265">
        <v>24.469999000000001</v>
      </c>
      <c r="D265">
        <v>23.7925</v>
      </c>
      <c r="E265">
        <v>24.297501</v>
      </c>
      <c r="F265">
        <v>21.859327</v>
      </c>
      <c r="G265">
        <v>371672000</v>
      </c>
      <c r="I265">
        <f t="shared" si="55"/>
        <v>23.701433957179429</v>
      </c>
      <c r="J265">
        <f t="shared" si="63"/>
        <v>23.411585249409754</v>
      </c>
      <c r="K265">
        <f t="shared" si="64"/>
        <v>0.28984870776967497</v>
      </c>
      <c r="L265">
        <f t="shared" si="65"/>
        <v>0.3128658210722931</v>
      </c>
      <c r="N265">
        <f t="shared" si="68"/>
        <v>0.61750100000000074</v>
      </c>
      <c r="O265">
        <f t="shared" si="69"/>
        <v>0.61750100000000074</v>
      </c>
      <c r="P265">
        <f t="shared" si="70"/>
        <v>0</v>
      </c>
      <c r="Q265">
        <f t="shared" si="56"/>
        <v>0.15232135714285736</v>
      </c>
      <c r="R265">
        <f t="shared" si="57"/>
        <v>8.6071357142857199E-2</v>
      </c>
      <c r="S265">
        <f t="shared" si="58"/>
        <v>63.895139412817649</v>
      </c>
      <c r="U265">
        <f t="shared" si="59"/>
        <v>23.551125050000003</v>
      </c>
      <c r="V265">
        <f t="shared" si="60"/>
        <v>0.42580838415048544</v>
      </c>
      <c r="W265">
        <f t="shared" si="61"/>
        <v>24.402741818300974</v>
      </c>
      <c r="X265">
        <f t="shared" si="62"/>
        <v>22.699508281699032</v>
      </c>
      <c r="Z265">
        <f t="shared" si="71"/>
        <v>7088549600</v>
      </c>
      <c r="AB265">
        <f t="shared" si="66"/>
        <v>239795366.66666666</v>
      </c>
      <c r="AC265">
        <f t="shared" si="67"/>
        <v>1.5499548851444309</v>
      </c>
    </row>
    <row r="266" spans="1:29" x14ac:dyDescent="0.3">
      <c r="A266" s="1">
        <v>41844</v>
      </c>
      <c r="B266">
        <v>24.26</v>
      </c>
      <c r="C266">
        <v>24.33</v>
      </c>
      <c r="D266">
        <v>24.105</v>
      </c>
      <c r="E266">
        <v>24.2575</v>
      </c>
      <c r="F266">
        <v>21.823339000000001</v>
      </c>
      <c r="G266">
        <v>182916000</v>
      </c>
      <c r="I266">
        <f t="shared" si="55"/>
        <v>23.786982579151825</v>
      </c>
      <c r="J266">
        <f t="shared" si="63"/>
        <v>23.474245601305327</v>
      </c>
      <c r="K266">
        <f t="shared" si="64"/>
        <v>0.31273697784649812</v>
      </c>
      <c r="L266">
        <f t="shared" si="65"/>
        <v>0.31284005242713409</v>
      </c>
      <c r="N266">
        <f t="shared" si="68"/>
        <v>-4.0001000000000175E-2</v>
      </c>
      <c r="O266">
        <f t="shared" si="69"/>
        <v>0</v>
      </c>
      <c r="P266">
        <f t="shared" si="70"/>
        <v>4.0001000000000175E-2</v>
      </c>
      <c r="Q266">
        <f t="shared" si="56"/>
        <v>0.14250000000000007</v>
      </c>
      <c r="R266">
        <f t="shared" si="57"/>
        <v>8.8928571428571496E-2</v>
      </c>
      <c r="S266">
        <f t="shared" si="58"/>
        <v>61.574074074074069</v>
      </c>
      <c r="U266">
        <f t="shared" si="59"/>
        <v>23.63450005</v>
      </c>
      <c r="V266">
        <f t="shared" si="60"/>
        <v>0.3913075514225956</v>
      </c>
      <c r="W266">
        <f t="shared" si="61"/>
        <v>24.417115152845192</v>
      </c>
      <c r="X266">
        <f t="shared" si="62"/>
        <v>22.851884947154808</v>
      </c>
      <c r="Z266">
        <f t="shared" si="71"/>
        <v>6905633600</v>
      </c>
      <c r="AB266">
        <f t="shared" si="66"/>
        <v>237221006.66666666</v>
      </c>
      <c r="AC266">
        <f t="shared" si="67"/>
        <v>0.77107842416766303</v>
      </c>
    </row>
    <row r="267" spans="1:29" x14ac:dyDescent="0.3">
      <c r="A267" s="1">
        <v>41845</v>
      </c>
      <c r="B267">
        <v>24.212499999999999</v>
      </c>
      <c r="C267">
        <v>24.459999</v>
      </c>
      <c r="D267">
        <v>24.16</v>
      </c>
      <c r="E267">
        <v>24.4175</v>
      </c>
      <c r="F267">
        <v>21.967290999999999</v>
      </c>
      <c r="G267">
        <v>173876000</v>
      </c>
      <c r="I267">
        <f t="shared" si="55"/>
        <v>23.883985259282312</v>
      </c>
      <c r="J267">
        <f t="shared" si="63"/>
        <v>23.544116297504932</v>
      </c>
      <c r="K267">
        <f t="shared" si="64"/>
        <v>0.33986896177738046</v>
      </c>
      <c r="L267">
        <f t="shared" si="65"/>
        <v>0.31824583429718334</v>
      </c>
      <c r="N267">
        <f t="shared" si="68"/>
        <v>0.16000000000000014</v>
      </c>
      <c r="O267">
        <f t="shared" si="69"/>
        <v>0.16000000000000014</v>
      </c>
      <c r="P267">
        <f t="shared" si="70"/>
        <v>0</v>
      </c>
      <c r="Q267">
        <f t="shared" si="56"/>
        <v>0.11928571428571441</v>
      </c>
      <c r="R267">
        <f t="shared" si="57"/>
        <v>8.8928571428571496E-2</v>
      </c>
      <c r="S267">
        <f t="shared" si="58"/>
        <v>57.289879931389379</v>
      </c>
      <c r="U267">
        <f t="shared" si="59"/>
        <v>23.719125050000002</v>
      </c>
      <c r="V267">
        <f t="shared" si="60"/>
        <v>0.36777049665905442</v>
      </c>
      <c r="W267">
        <f t="shared" si="61"/>
        <v>24.45466604331811</v>
      </c>
      <c r="X267">
        <f t="shared" si="62"/>
        <v>22.983584056681895</v>
      </c>
      <c r="Z267">
        <f t="shared" si="71"/>
        <v>7079509600</v>
      </c>
      <c r="AB267">
        <f t="shared" si="66"/>
        <v>232508260</v>
      </c>
      <c r="AC267">
        <f t="shared" si="67"/>
        <v>0.7478271954725394</v>
      </c>
    </row>
    <row r="268" spans="1:29" x14ac:dyDescent="0.3">
      <c r="A268" s="1">
        <v>41848</v>
      </c>
      <c r="B268">
        <v>24.454999999999998</v>
      </c>
      <c r="C268">
        <v>24.809999000000001</v>
      </c>
      <c r="D268">
        <v>24.387501</v>
      </c>
      <c r="E268">
        <v>24.754999000000002</v>
      </c>
      <c r="F268">
        <v>22.270914000000001</v>
      </c>
      <c r="G268">
        <v>221272000</v>
      </c>
      <c r="I268">
        <f t="shared" si="55"/>
        <v>24.017987373238878</v>
      </c>
      <c r="J268">
        <f t="shared" si="63"/>
        <v>23.633811312504566</v>
      </c>
      <c r="K268">
        <f t="shared" si="64"/>
        <v>0.38417606073431187</v>
      </c>
      <c r="L268">
        <f t="shared" si="65"/>
        <v>0.33143187958460907</v>
      </c>
      <c r="N268">
        <f t="shared" si="68"/>
        <v>0.3374990000000011</v>
      </c>
      <c r="O268">
        <f t="shared" si="69"/>
        <v>0.3374990000000011</v>
      </c>
      <c r="P268">
        <f t="shared" si="70"/>
        <v>0</v>
      </c>
      <c r="Q268">
        <f t="shared" si="56"/>
        <v>0.1433927857142859</v>
      </c>
      <c r="R268">
        <f t="shared" si="57"/>
        <v>7.7857142857142847E-2</v>
      </c>
      <c r="S268">
        <f t="shared" si="58"/>
        <v>64.810319551354212</v>
      </c>
      <c r="U268">
        <f t="shared" si="59"/>
        <v>23.807124950000002</v>
      </c>
      <c r="V268">
        <f t="shared" si="60"/>
        <v>0.39363068457355749</v>
      </c>
      <c r="W268">
        <f t="shared" si="61"/>
        <v>24.594386319147116</v>
      </c>
      <c r="X268">
        <f t="shared" si="62"/>
        <v>23.019863580852888</v>
      </c>
      <c r="Z268">
        <f t="shared" si="71"/>
        <v>7300781600</v>
      </c>
      <c r="AB268">
        <f t="shared" si="66"/>
        <v>232128660</v>
      </c>
      <c r="AC268">
        <f t="shared" si="67"/>
        <v>0.95322998892079935</v>
      </c>
    </row>
    <row r="269" spans="1:29" x14ac:dyDescent="0.3">
      <c r="A269" s="1">
        <v>41849</v>
      </c>
      <c r="B269">
        <v>24.8325</v>
      </c>
      <c r="C269">
        <v>24.860001</v>
      </c>
      <c r="D269">
        <v>24.5625</v>
      </c>
      <c r="E269">
        <v>24.594999000000001</v>
      </c>
      <c r="F269">
        <v>22.126974000000001</v>
      </c>
      <c r="G269">
        <v>172572000</v>
      </c>
      <c r="I269">
        <f t="shared" si="55"/>
        <v>24.106758392740588</v>
      </c>
      <c r="J269">
        <f t="shared" si="63"/>
        <v>23.705010400467192</v>
      </c>
      <c r="K269">
        <f t="shared" si="64"/>
        <v>0.40174799227339619</v>
      </c>
      <c r="L269">
        <f t="shared" si="65"/>
        <v>0.3454951021223665</v>
      </c>
      <c r="N269">
        <f t="shared" si="68"/>
        <v>-0.16000000000000014</v>
      </c>
      <c r="O269">
        <f t="shared" si="69"/>
        <v>0</v>
      </c>
      <c r="P269">
        <f t="shared" si="70"/>
        <v>0.16000000000000014</v>
      </c>
      <c r="Q269">
        <f t="shared" si="56"/>
        <v>0.1426785000000001</v>
      </c>
      <c r="R269">
        <f t="shared" si="57"/>
        <v>8.9285714285714288E-2</v>
      </c>
      <c r="S269">
        <f t="shared" si="58"/>
        <v>61.508841111267486</v>
      </c>
      <c r="U269">
        <f t="shared" si="59"/>
        <v>23.8752499</v>
      </c>
      <c r="V269">
        <f t="shared" si="60"/>
        <v>0.40599469368501628</v>
      </c>
      <c r="W269">
        <f t="shared" si="61"/>
        <v>24.687239287370033</v>
      </c>
      <c r="X269">
        <f t="shared" si="62"/>
        <v>23.063260512629967</v>
      </c>
      <c r="Z269">
        <f t="shared" si="71"/>
        <v>7128209600</v>
      </c>
      <c r="AB269">
        <f t="shared" si="66"/>
        <v>231812953.33333334</v>
      </c>
      <c r="AC269">
        <f t="shared" si="67"/>
        <v>0.7444450256921219</v>
      </c>
    </row>
    <row r="270" spans="1:29" x14ac:dyDescent="0.3">
      <c r="A270" s="1">
        <v>41850</v>
      </c>
      <c r="B270">
        <v>24.610001</v>
      </c>
      <c r="C270">
        <v>24.674999</v>
      </c>
      <c r="D270">
        <v>24.4175</v>
      </c>
      <c r="E270">
        <v>24.537500000000001</v>
      </c>
      <c r="F270">
        <v>22.075243</v>
      </c>
      <c r="G270">
        <v>132040000</v>
      </c>
      <c r="I270">
        <f t="shared" ref="I270:I333" si="72">(E270 * (2/13)) + (I269 * (1 - (2/13)))</f>
        <v>24.173026332318962</v>
      </c>
      <c r="J270">
        <f t="shared" si="63"/>
        <v>23.766676296728882</v>
      </c>
      <c r="K270">
        <f t="shared" si="64"/>
        <v>0.40635003559007998</v>
      </c>
      <c r="L270">
        <f t="shared" si="65"/>
        <v>0.35766608881590922</v>
      </c>
      <c r="N270">
        <f t="shared" si="68"/>
        <v>-5.7498999999999967E-2</v>
      </c>
      <c r="O270">
        <f t="shared" si="69"/>
        <v>0</v>
      </c>
      <c r="P270">
        <f t="shared" si="70"/>
        <v>5.7498999999999967E-2</v>
      </c>
      <c r="Q270">
        <f t="shared" si="56"/>
        <v>0.1426785000000001</v>
      </c>
      <c r="R270">
        <f t="shared" si="57"/>
        <v>8.7142785714285811E-2</v>
      </c>
      <c r="S270">
        <f t="shared" si="58"/>
        <v>62.082369592770519</v>
      </c>
      <c r="U270">
        <f t="shared" si="59"/>
        <v>23.93312495</v>
      </c>
      <c r="V270">
        <f t="shared" si="60"/>
        <v>0.41369947659846984</v>
      </c>
      <c r="W270">
        <f t="shared" si="61"/>
        <v>24.76052390319694</v>
      </c>
      <c r="X270">
        <f t="shared" si="62"/>
        <v>23.105725996803059</v>
      </c>
      <c r="Z270">
        <f t="shared" si="71"/>
        <v>6996169600</v>
      </c>
      <c r="AB270">
        <f t="shared" si="66"/>
        <v>229229166.66666666</v>
      </c>
      <c r="AC270">
        <f t="shared" si="67"/>
        <v>0.57601744978642189</v>
      </c>
    </row>
    <row r="271" spans="1:29" x14ac:dyDescent="0.3">
      <c r="A271" s="1">
        <v>41851</v>
      </c>
      <c r="B271">
        <v>24.290001</v>
      </c>
      <c r="C271">
        <v>24.362499</v>
      </c>
      <c r="D271">
        <v>23.8325</v>
      </c>
      <c r="E271">
        <v>23.9</v>
      </c>
      <c r="F271">
        <v>21.501711</v>
      </c>
      <c r="G271">
        <v>227372000</v>
      </c>
      <c r="I271">
        <f t="shared" si="72"/>
        <v>24.131022281192969</v>
      </c>
      <c r="J271">
        <f t="shared" si="63"/>
        <v>23.776552126600816</v>
      </c>
      <c r="K271">
        <f t="shared" si="64"/>
        <v>0.35447015459215336</v>
      </c>
      <c r="L271">
        <f t="shared" si="65"/>
        <v>0.35702690197115805</v>
      </c>
      <c r="N271">
        <f t="shared" si="68"/>
        <v>-0.63750000000000284</v>
      </c>
      <c r="O271">
        <f t="shared" si="69"/>
        <v>0</v>
      </c>
      <c r="P271">
        <f t="shared" si="70"/>
        <v>0.63750000000000284</v>
      </c>
      <c r="Q271">
        <f t="shared" si="56"/>
        <v>0.13946421428571451</v>
      </c>
      <c r="R271">
        <f t="shared" si="57"/>
        <v>0.13267850000000031</v>
      </c>
      <c r="S271">
        <f t="shared" si="58"/>
        <v>51.246719814551071</v>
      </c>
      <c r="U271">
        <f t="shared" si="59"/>
        <v>23.959624900000001</v>
      </c>
      <c r="V271">
        <f t="shared" si="60"/>
        <v>0.39324857730230922</v>
      </c>
      <c r="W271">
        <f t="shared" si="61"/>
        <v>24.746122054604619</v>
      </c>
      <c r="X271">
        <f t="shared" si="62"/>
        <v>23.173127745395384</v>
      </c>
      <c r="Z271">
        <f t="shared" si="71"/>
        <v>6768797600</v>
      </c>
      <c r="AB271">
        <f t="shared" si="66"/>
        <v>226775960</v>
      </c>
      <c r="AC271">
        <f t="shared" si="67"/>
        <v>1.0026283209207889</v>
      </c>
    </row>
    <row r="272" spans="1:29" x14ac:dyDescent="0.3">
      <c r="A272" s="1">
        <v>41852</v>
      </c>
      <c r="B272">
        <v>23.725000000000001</v>
      </c>
      <c r="C272">
        <v>24.155000999999999</v>
      </c>
      <c r="D272">
        <v>23.702499</v>
      </c>
      <c r="E272">
        <v>24.032499000000001</v>
      </c>
      <c r="F272">
        <v>21.620918</v>
      </c>
      <c r="G272">
        <v>194044000</v>
      </c>
      <c r="I272">
        <f t="shared" si="72"/>
        <v>24.115864853317127</v>
      </c>
      <c r="J272">
        <f t="shared" si="63"/>
        <v>23.795511154260016</v>
      </c>
      <c r="K272">
        <f t="shared" si="64"/>
        <v>0.32035369905711164</v>
      </c>
      <c r="L272">
        <f t="shared" si="65"/>
        <v>0.34969226138834875</v>
      </c>
      <c r="N272">
        <f t="shared" si="68"/>
        <v>0.13249900000000281</v>
      </c>
      <c r="O272">
        <f t="shared" si="69"/>
        <v>0.13249900000000281</v>
      </c>
      <c r="P272">
        <f t="shared" si="70"/>
        <v>0</v>
      </c>
      <c r="Q272">
        <f t="shared" si="56"/>
        <v>0.12696421428571472</v>
      </c>
      <c r="R272">
        <f t="shared" si="57"/>
        <v>0.13267850000000031</v>
      </c>
      <c r="S272">
        <f t="shared" si="58"/>
        <v>48.899586739800164</v>
      </c>
      <c r="U272">
        <f t="shared" si="59"/>
        <v>23.985874850000005</v>
      </c>
      <c r="V272">
        <f t="shared" si="60"/>
        <v>0.37947341031728132</v>
      </c>
      <c r="W272">
        <f t="shared" si="61"/>
        <v>24.744821670634568</v>
      </c>
      <c r="X272">
        <f t="shared" si="62"/>
        <v>23.226928029365443</v>
      </c>
      <c r="Z272">
        <f t="shared" si="71"/>
        <v>6962841600</v>
      </c>
      <c r="AB272">
        <f t="shared" si="66"/>
        <v>225295620</v>
      </c>
      <c r="AC272">
        <f t="shared" si="67"/>
        <v>0.86128616259827862</v>
      </c>
    </row>
    <row r="273" spans="1:29" x14ac:dyDescent="0.3">
      <c r="A273" s="1">
        <v>41855</v>
      </c>
      <c r="B273">
        <v>24.092500999999999</v>
      </c>
      <c r="C273">
        <v>24.145</v>
      </c>
      <c r="D273">
        <v>23.7925</v>
      </c>
      <c r="E273">
        <v>23.897499</v>
      </c>
      <c r="F273">
        <v>21.499468</v>
      </c>
      <c r="G273">
        <v>159832000</v>
      </c>
      <c r="I273">
        <f t="shared" si="72"/>
        <v>24.082270106652953</v>
      </c>
      <c r="J273">
        <f t="shared" si="63"/>
        <v>23.803065809500016</v>
      </c>
      <c r="K273">
        <f t="shared" si="64"/>
        <v>0.27920429715293693</v>
      </c>
      <c r="L273">
        <f t="shared" si="65"/>
        <v>0.33559466854126641</v>
      </c>
      <c r="N273">
        <f t="shared" si="68"/>
        <v>-0.13500000000000156</v>
      </c>
      <c r="O273">
        <f t="shared" si="69"/>
        <v>0</v>
      </c>
      <c r="P273">
        <f t="shared" si="70"/>
        <v>0.13500000000000156</v>
      </c>
      <c r="Q273">
        <f t="shared" ref="Q273:Q336" si="73">AVERAGE(O260:O273)</f>
        <v>0.12696421428571472</v>
      </c>
      <c r="R273">
        <f t="shared" ref="R273:R336" si="74">AVERAGE(P260:P273)</f>
        <v>0.12214285714285746</v>
      </c>
      <c r="S273">
        <f t="shared" ref="S273:S336" si="75">100 - (100/(1 + (Q273/R273)))</f>
        <v>50.967727876051022</v>
      </c>
      <c r="U273">
        <f t="shared" si="59"/>
        <v>23.9811248</v>
      </c>
      <c r="V273">
        <f t="shared" si="60"/>
        <v>0.37995503164895744</v>
      </c>
      <c r="W273">
        <f t="shared" si="61"/>
        <v>24.741034863297916</v>
      </c>
      <c r="X273">
        <f t="shared" si="62"/>
        <v>23.221214736702084</v>
      </c>
      <c r="Z273">
        <f t="shared" si="71"/>
        <v>6803009600</v>
      </c>
      <c r="AB273">
        <f t="shared" si="66"/>
        <v>224121200</v>
      </c>
      <c r="AC273">
        <f t="shared" si="67"/>
        <v>0.71314984927797997</v>
      </c>
    </row>
    <row r="274" spans="1:29" x14ac:dyDescent="0.3">
      <c r="A274" s="1">
        <v>41856</v>
      </c>
      <c r="B274">
        <v>23.84</v>
      </c>
      <c r="C274">
        <v>23.92</v>
      </c>
      <c r="D274">
        <v>23.59</v>
      </c>
      <c r="E274">
        <v>23.780000999999999</v>
      </c>
      <c r="F274">
        <v>21.393761000000001</v>
      </c>
      <c r="G274">
        <v>223732000</v>
      </c>
      <c r="I274">
        <f t="shared" si="72"/>
        <v>24.035767167167883</v>
      </c>
      <c r="J274">
        <f t="shared" si="63"/>
        <v>23.801357305092608</v>
      </c>
      <c r="K274">
        <f t="shared" si="64"/>
        <v>0.23440986207527459</v>
      </c>
      <c r="L274">
        <f t="shared" si="65"/>
        <v>0.31535770724806805</v>
      </c>
      <c r="N274">
        <f t="shared" si="68"/>
        <v>-0.11749800000000121</v>
      </c>
      <c r="O274">
        <f t="shared" si="69"/>
        <v>0</v>
      </c>
      <c r="P274">
        <f t="shared" si="70"/>
        <v>0.11749800000000121</v>
      </c>
      <c r="Q274">
        <f t="shared" si="73"/>
        <v>0.12696421428571472</v>
      </c>
      <c r="R274">
        <f t="shared" si="74"/>
        <v>0.12089271428571483</v>
      </c>
      <c r="S274">
        <f t="shared" si="75"/>
        <v>51.224799329797662</v>
      </c>
      <c r="U274">
        <f t="shared" si="59"/>
        <v>23.978249850000005</v>
      </c>
      <c r="V274">
        <f t="shared" si="60"/>
        <v>0.38124624027710458</v>
      </c>
      <c r="W274">
        <f t="shared" si="61"/>
        <v>24.740742330554212</v>
      </c>
      <c r="X274">
        <f t="shared" si="62"/>
        <v>23.215757369445797</v>
      </c>
      <c r="Z274">
        <f t="shared" si="71"/>
        <v>6579277600</v>
      </c>
      <c r="AB274">
        <f t="shared" si="66"/>
        <v>222990106.66666666</v>
      </c>
      <c r="AC274">
        <f t="shared" si="67"/>
        <v>1.0033270235367093</v>
      </c>
    </row>
    <row r="275" spans="1:29" x14ac:dyDescent="0.3">
      <c r="A275" s="1">
        <v>41857</v>
      </c>
      <c r="B275">
        <v>23.6875</v>
      </c>
      <c r="C275">
        <v>23.870000999999998</v>
      </c>
      <c r="D275">
        <v>23.677499999999998</v>
      </c>
      <c r="E275">
        <v>23.74</v>
      </c>
      <c r="F275">
        <v>21.357773000000002</v>
      </c>
      <c r="G275">
        <v>154232000</v>
      </c>
      <c r="I275">
        <f t="shared" si="72"/>
        <v>23.990264526065133</v>
      </c>
      <c r="J275">
        <f t="shared" si="63"/>
        <v>23.796812319530193</v>
      </c>
      <c r="K275">
        <f t="shared" si="64"/>
        <v>0.19345220653493911</v>
      </c>
      <c r="L275">
        <f t="shared" si="65"/>
        <v>0.29097660710544232</v>
      </c>
      <c r="N275">
        <f t="shared" si="68"/>
        <v>-4.0001000000000175E-2</v>
      </c>
      <c r="O275">
        <f t="shared" si="69"/>
        <v>0</v>
      </c>
      <c r="P275">
        <f t="shared" si="70"/>
        <v>4.0001000000000175E-2</v>
      </c>
      <c r="Q275">
        <f t="shared" si="73"/>
        <v>0.12696421428571472</v>
      </c>
      <c r="R275">
        <f t="shared" si="74"/>
        <v>9.3571285714286231E-2</v>
      </c>
      <c r="S275">
        <f t="shared" si="75"/>
        <v>57.570873753075659</v>
      </c>
      <c r="U275">
        <f t="shared" si="59"/>
        <v>23.972874850000004</v>
      </c>
      <c r="V275">
        <f t="shared" si="60"/>
        <v>0.38380096207269709</v>
      </c>
      <c r="W275">
        <f t="shared" si="61"/>
        <v>24.740476774145399</v>
      </c>
      <c r="X275">
        <f t="shared" si="62"/>
        <v>23.205272925854608</v>
      </c>
      <c r="Z275">
        <f t="shared" si="71"/>
        <v>6425045600</v>
      </c>
      <c r="AB275">
        <f t="shared" si="66"/>
        <v>222007160</v>
      </c>
      <c r="AC275">
        <f t="shared" si="67"/>
        <v>0.69471633257233689</v>
      </c>
    </row>
    <row r="276" spans="1:29" x14ac:dyDescent="0.3">
      <c r="A276" s="1">
        <v>41858</v>
      </c>
      <c r="B276">
        <v>23.732500000000002</v>
      </c>
      <c r="C276">
        <v>23.987499</v>
      </c>
      <c r="D276">
        <v>23.524999999999999</v>
      </c>
      <c r="E276">
        <v>23.620000999999998</v>
      </c>
      <c r="F276">
        <v>21.355511</v>
      </c>
      <c r="G276">
        <v>186844000</v>
      </c>
      <c r="I276">
        <f t="shared" si="72"/>
        <v>23.9333009066705</v>
      </c>
      <c r="J276">
        <f t="shared" si="63"/>
        <v>23.783715184750179</v>
      </c>
      <c r="K276">
        <f t="shared" si="64"/>
        <v>0.14958572192032094</v>
      </c>
      <c r="L276">
        <f t="shared" si="65"/>
        <v>0.26269843006841803</v>
      </c>
      <c r="N276">
        <f t="shared" si="68"/>
        <v>-0.11999899999999997</v>
      </c>
      <c r="O276">
        <f t="shared" si="69"/>
        <v>0</v>
      </c>
      <c r="P276">
        <f t="shared" si="70"/>
        <v>0.11999899999999997</v>
      </c>
      <c r="Q276">
        <f t="shared" si="73"/>
        <v>0.10303557142857171</v>
      </c>
      <c r="R276">
        <f t="shared" si="74"/>
        <v>0.10214264285714338</v>
      </c>
      <c r="S276">
        <f t="shared" si="75"/>
        <v>50.21759828998826</v>
      </c>
      <c r="U276">
        <f t="shared" si="59"/>
        <v>23.965874900000006</v>
      </c>
      <c r="V276">
        <f t="shared" si="60"/>
        <v>0.38886294732269155</v>
      </c>
      <c r="W276">
        <f t="shared" si="61"/>
        <v>24.743600794645388</v>
      </c>
      <c r="X276">
        <f t="shared" si="62"/>
        <v>23.188149005354624</v>
      </c>
      <c r="Z276">
        <f t="shared" si="71"/>
        <v>6238201600</v>
      </c>
      <c r="AB276">
        <f t="shared" si="66"/>
        <v>222458940</v>
      </c>
      <c r="AC276">
        <f t="shared" si="67"/>
        <v>0.83990330979730465</v>
      </c>
    </row>
    <row r="277" spans="1:29" x14ac:dyDescent="0.3">
      <c r="A277" s="1">
        <v>41859</v>
      </c>
      <c r="B277">
        <v>23.565000999999999</v>
      </c>
      <c r="C277">
        <v>23.704999999999998</v>
      </c>
      <c r="D277">
        <v>23.32</v>
      </c>
      <c r="E277">
        <v>23.684999000000001</v>
      </c>
      <c r="F277">
        <v>21.414276000000001</v>
      </c>
      <c r="G277">
        <v>167460000</v>
      </c>
      <c r="I277">
        <f t="shared" si="72"/>
        <v>23.895100613336577</v>
      </c>
      <c r="J277">
        <f t="shared" si="63"/>
        <v>23.776402874768685</v>
      </c>
      <c r="K277">
        <f t="shared" si="64"/>
        <v>0.11869773856789223</v>
      </c>
      <c r="L277">
        <f t="shared" si="65"/>
        <v>0.23389829176831289</v>
      </c>
      <c r="N277">
        <f t="shared" si="68"/>
        <v>6.4998000000002776E-2</v>
      </c>
      <c r="O277">
        <f t="shared" si="69"/>
        <v>6.4998000000002776E-2</v>
      </c>
      <c r="P277">
        <f t="shared" si="70"/>
        <v>0</v>
      </c>
      <c r="Q277">
        <f t="shared" si="73"/>
        <v>0.1076782857142862</v>
      </c>
      <c r="R277">
        <f t="shared" si="74"/>
        <v>9.3392714285714717E-2</v>
      </c>
      <c r="S277">
        <f t="shared" si="75"/>
        <v>53.552369916241382</v>
      </c>
      <c r="U277">
        <f t="shared" si="59"/>
        <v>23.959874850000002</v>
      </c>
      <c r="V277">
        <f t="shared" si="60"/>
        <v>0.39221029829420317</v>
      </c>
      <c r="W277">
        <f t="shared" si="61"/>
        <v>24.74429544658841</v>
      </c>
      <c r="X277">
        <f t="shared" si="62"/>
        <v>23.175454253411594</v>
      </c>
      <c r="Z277">
        <f t="shared" si="71"/>
        <v>6405661600</v>
      </c>
      <c r="AB277">
        <f t="shared" si="66"/>
        <v>222476540</v>
      </c>
      <c r="AC277">
        <f t="shared" si="67"/>
        <v>0.75270857772239719</v>
      </c>
    </row>
    <row r="278" spans="1:29" x14ac:dyDescent="0.3">
      <c r="A278" s="1">
        <v>41862</v>
      </c>
      <c r="B278">
        <v>23.817499000000002</v>
      </c>
      <c r="C278">
        <v>24.02</v>
      </c>
      <c r="D278">
        <v>23.709999</v>
      </c>
      <c r="E278">
        <v>23.997499000000001</v>
      </c>
      <c r="F278">
        <v>21.696821</v>
      </c>
      <c r="G278">
        <v>146340000</v>
      </c>
      <c r="I278">
        <f t="shared" si="72"/>
        <v>23.910854211284796</v>
      </c>
      <c r="J278">
        <f t="shared" si="63"/>
        <v>23.792780365526561</v>
      </c>
      <c r="K278">
        <f t="shared" si="64"/>
        <v>0.11807384575823576</v>
      </c>
      <c r="L278">
        <f t="shared" si="65"/>
        <v>0.21073340256629747</v>
      </c>
      <c r="N278">
        <f t="shared" si="68"/>
        <v>0.3125</v>
      </c>
      <c r="O278">
        <f t="shared" si="69"/>
        <v>0.3125</v>
      </c>
      <c r="P278">
        <f t="shared" si="70"/>
        <v>0</v>
      </c>
      <c r="Q278">
        <f t="shared" si="73"/>
        <v>0.11607121428571483</v>
      </c>
      <c r="R278">
        <f t="shared" si="74"/>
        <v>9.3392714285714717E-2</v>
      </c>
      <c r="S278">
        <f t="shared" si="75"/>
        <v>55.413461915536089</v>
      </c>
      <c r="U278">
        <f t="shared" ref="U278:U341" si="76">AVERAGE(E259:E278)</f>
        <v>23.954124849999999</v>
      </c>
      <c r="V278">
        <f t="shared" ref="V278:V341" si="77">_xlfn.STDEV.P(E259:E278)</f>
        <v>0.39077094040246635</v>
      </c>
      <c r="W278">
        <f t="shared" ref="W278:W341" si="78">U278 + (2 * V278)</f>
        <v>24.735666730804933</v>
      </c>
      <c r="X278">
        <f t="shared" ref="X278:X341" si="79">U278 - (2 * V278)</f>
        <v>23.172582969195066</v>
      </c>
      <c r="Z278">
        <f t="shared" si="71"/>
        <v>6552001600</v>
      </c>
      <c r="AB278">
        <f t="shared" si="66"/>
        <v>221068106.66666666</v>
      </c>
      <c r="AC278">
        <f t="shared" si="67"/>
        <v>0.66196794375525181</v>
      </c>
    </row>
    <row r="279" spans="1:29" x14ac:dyDescent="0.3">
      <c r="A279" s="1">
        <v>41863</v>
      </c>
      <c r="B279">
        <v>24.01</v>
      </c>
      <c r="C279">
        <v>24.219999000000001</v>
      </c>
      <c r="D279">
        <v>23.9025</v>
      </c>
      <c r="E279">
        <v>23.9925</v>
      </c>
      <c r="F279">
        <v>21.692297</v>
      </c>
      <c r="G279">
        <v>135180000</v>
      </c>
      <c r="I279">
        <f t="shared" si="72"/>
        <v>23.923415101856364</v>
      </c>
      <c r="J279">
        <f t="shared" si="63"/>
        <v>23.807574412524591</v>
      </c>
      <c r="K279">
        <f t="shared" si="64"/>
        <v>0.1158406893317725</v>
      </c>
      <c r="L279">
        <f t="shared" si="65"/>
        <v>0.19175485991939248</v>
      </c>
      <c r="N279">
        <f t="shared" si="68"/>
        <v>-4.99900000000153E-3</v>
      </c>
      <c r="O279">
        <f t="shared" si="69"/>
        <v>0</v>
      </c>
      <c r="P279">
        <f t="shared" si="70"/>
        <v>4.99900000000153E-3</v>
      </c>
      <c r="Q279">
        <f t="shared" si="73"/>
        <v>7.1964000000000486E-2</v>
      </c>
      <c r="R279">
        <f t="shared" si="74"/>
        <v>9.3749785714286257E-2</v>
      </c>
      <c r="S279">
        <f t="shared" si="75"/>
        <v>43.426682752922126</v>
      </c>
      <c r="U279">
        <f t="shared" si="76"/>
        <v>23.962249850000003</v>
      </c>
      <c r="V279">
        <f t="shared" si="77"/>
        <v>0.389793786412159</v>
      </c>
      <c r="W279">
        <f t="shared" si="78"/>
        <v>24.741837422824322</v>
      </c>
      <c r="X279">
        <f t="shared" si="79"/>
        <v>23.182662277175684</v>
      </c>
      <c r="Z279">
        <f t="shared" si="71"/>
        <v>6416821600</v>
      </c>
      <c r="AB279">
        <f t="shared" si="66"/>
        <v>218716833.33333334</v>
      </c>
      <c r="AC279">
        <f t="shared" si="67"/>
        <v>0.61805942386693291</v>
      </c>
    </row>
    <row r="280" spans="1:29" x14ac:dyDescent="0.3">
      <c r="A280" s="1">
        <v>41864</v>
      </c>
      <c r="B280">
        <v>24.037500000000001</v>
      </c>
      <c r="C280">
        <v>24.309999000000001</v>
      </c>
      <c r="D280">
        <v>24.01</v>
      </c>
      <c r="E280">
        <v>24.309999000000001</v>
      </c>
      <c r="F280">
        <v>21.979355000000002</v>
      </c>
      <c r="G280">
        <v>127664000</v>
      </c>
      <c r="I280">
        <f t="shared" si="72"/>
        <v>23.982889547724614</v>
      </c>
      <c r="J280">
        <f t="shared" si="63"/>
        <v>23.84479104863388</v>
      </c>
      <c r="K280">
        <f t="shared" si="64"/>
        <v>0.13809849909073435</v>
      </c>
      <c r="L280">
        <f t="shared" si="65"/>
        <v>0.18102358775366087</v>
      </c>
      <c r="N280">
        <f t="shared" si="68"/>
        <v>0.31749900000000153</v>
      </c>
      <c r="O280">
        <f t="shared" si="69"/>
        <v>0.31749900000000153</v>
      </c>
      <c r="P280">
        <f t="shared" si="70"/>
        <v>0</v>
      </c>
      <c r="Q280">
        <f t="shared" si="73"/>
        <v>9.4642500000000601E-2</v>
      </c>
      <c r="R280">
        <f t="shared" si="74"/>
        <v>9.0892571428571961E-2</v>
      </c>
      <c r="S280">
        <f t="shared" si="75"/>
        <v>51.010571355203936</v>
      </c>
      <c r="U280">
        <f t="shared" si="76"/>
        <v>23.9929998</v>
      </c>
      <c r="V280">
        <f t="shared" si="77"/>
        <v>0.39175117862051212</v>
      </c>
      <c r="W280">
        <f t="shared" si="78"/>
        <v>24.776502157241023</v>
      </c>
      <c r="X280">
        <f t="shared" si="79"/>
        <v>23.209497442758977</v>
      </c>
      <c r="Z280">
        <f t="shared" si="71"/>
        <v>6544485600</v>
      </c>
      <c r="AB280">
        <f t="shared" si="66"/>
        <v>215548646.66666666</v>
      </c>
      <c r="AC280">
        <f t="shared" si="67"/>
        <v>0.59227465342162366</v>
      </c>
    </row>
    <row r="281" spans="1:29" x14ac:dyDescent="0.3">
      <c r="A281" s="1">
        <v>41865</v>
      </c>
      <c r="B281">
        <v>24.3325</v>
      </c>
      <c r="C281">
        <v>24.392499999999998</v>
      </c>
      <c r="D281">
        <v>24.200001</v>
      </c>
      <c r="E281">
        <v>24.375</v>
      </c>
      <c r="F281">
        <v>22.038125999999998</v>
      </c>
      <c r="G281">
        <v>112464000</v>
      </c>
      <c r="I281">
        <f t="shared" si="72"/>
        <v>24.043214232690058</v>
      </c>
      <c r="J281">
        <f t="shared" si="63"/>
        <v>23.884065785772108</v>
      </c>
      <c r="K281">
        <f t="shared" si="64"/>
        <v>0.15914844691794983</v>
      </c>
      <c r="L281">
        <f t="shared" si="65"/>
        <v>0.17664855958651865</v>
      </c>
      <c r="N281">
        <f t="shared" si="68"/>
        <v>6.5000999999998754E-2</v>
      </c>
      <c r="O281">
        <f t="shared" si="69"/>
        <v>6.5000999999998754E-2</v>
      </c>
      <c r="P281">
        <f t="shared" si="70"/>
        <v>0</v>
      </c>
      <c r="Q281">
        <f t="shared" si="73"/>
        <v>8.7856857142857639E-2</v>
      </c>
      <c r="R281">
        <f t="shared" si="74"/>
        <v>9.0892571428571961E-2</v>
      </c>
      <c r="S281">
        <f t="shared" si="75"/>
        <v>49.150846436272317</v>
      </c>
      <c r="U281">
        <f t="shared" si="76"/>
        <v>24.048124850000001</v>
      </c>
      <c r="V281">
        <f t="shared" si="77"/>
        <v>0.36300186268534196</v>
      </c>
      <c r="W281">
        <f t="shared" si="78"/>
        <v>24.774128575370685</v>
      </c>
      <c r="X281">
        <f t="shared" si="79"/>
        <v>23.322121124629316</v>
      </c>
      <c r="Z281">
        <f t="shared" si="71"/>
        <v>6656949600</v>
      </c>
      <c r="AB281">
        <f t="shared" si="66"/>
        <v>213509113.33333334</v>
      </c>
      <c r="AC281">
        <f t="shared" si="67"/>
        <v>0.52674098189157703</v>
      </c>
    </row>
    <row r="282" spans="1:29" x14ac:dyDescent="0.3">
      <c r="A282" s="1">
        <v>41866</v>
      </c>
      <c r="B282">
        <v>24.475000000000001</v>
      </c>
      <c r="C282">
        <v>24.547501</v>
      </c>
      <c r="D282">
        <v>24.215</v>
      </c>
      <c r="E282">
        <v>24.495000999999998</v>
      </c>
      <c r="F282">
        <v>22.146623999999999</v>
      </c>
      <c r="G282">
        <v>195804000</v>
      </c>
      <c r="I282">
        <f t="shared" si="72"/>
        <v>24.11271988919928</v>
      </c>
      <c r="J282">
        <f t="shared" si="63"/>
        <v>23.929320246085283</v>
      </c>
      <c r="K282">
        <f t="shared" si="64"/>
        <v>0.18339964311399726</v>
      </c>
      <c r="L282">
        <f t="shared" si="65"/>
        <v>0.17799877629201438</v>
      </c>
      <c r="N282">
        <f t="shared" si="68"/>
        <v>0.12000099999999847</v>
      </c>
      <c r="O282">
        <f t="shared" si="69"/>
        <v>0.12000099999999847</v>
      </c>
      <c r="P282">
        <f t="shared" si="70"/>
        <v>0</v>
      </c>
      <c r="Q282">
        <f t="shared" si="73"/>
        <v>7.2321285714286018E-2</v>
      </c>
      <c r="R282">
        <f t="shared" si="74"/>
        <v>9.0892571428571961E-2</v>
      </c>
      <c r="S282">
        <f t="shared" si="75"/>
        <v>44.310750925385321</v>
      </c>
      <c r="U282">
        <f t="shared" si="76"/>
        <v>24.0924999</v>
      </c>
      <c r="V282">
        <f t="shared" si="77"/>
        <v>0.36066412214218146</v>
      </c>
      <c r="W282">
        <f t="shared" si="78"/>
        <v>24.813828144284361</v>
      </c>
      <c r="X282">
        <f t="shared" si="79"/>
        <v>23.371171655715639</v>
      </c>
      <c r="Z282">
        <f t="shared" si="71"/>
        <v>6852753600</v>
      </c>
      <c r="AB282">
        <f t="shared" si="66"/>
        <v>213491520</v>
      </c>
      <c r="AC282">
        <f t="shared" si="67"/>
        <v>0.91715118239825166</v>
      </c>
    </row>
    <row r="283" spans="1:29" x14ac:dyDescent="0.3">
      <c r="A283" s="1">
        <v>41869</v>
      </c>
      <c r="B283">
        <v>24.622499000000001</v>
      </c>
      <c r="C283">
        <v>24.842500999999999</v>
      </c>
      <c r="D283">
        <v>24.495000999999998</v>
      </c>
      <c r="E283">
        <v>24.790001</v>
      </c>
      <c r="F283">
        <v>22.413343000000001</v>
      </c>
      <c r="G283">
        <v>190288000</v>
      </c>
      <c r="I283">
        <f t="shared" si="72"/>
        <v>24.216916983168623</v>
      </c>
      <c r="J283">
        <f t="shared" si="63"/>
        <v>23.993074376004891</v>
      </c>
      <c r="K283">
        <f t="shared" si="64"/>
        <v>0.22384260716373205</v>
      </c>
      <c r="L283">
        <f t="shared" si="65"/>
        <v>0.18716754246635792</v>
      </c>
      <c r="N283">
        <f t="shared" si="68"/>
        <v>0.29500000000000171</v>
      </c>
      <c r="O283">
        <f t="shared" si="69"/>
        <v>0.29500000000000171</v>
      </c>
      <c r="P283">
        <f t="shared" si="70"/>
        <v>0</v>
      </c>
      <c r="Q283">
        <f t="shared" si="73"/>
        <v>9.3392714285714717E-2</v>
      </c>
      <c r="R283">
        <f t="shared" si="74"/>
        <v>7.946400000000052E-2</v>
      </c>
      <c r="S283">
        <f t="shared" si="75"/>
        <v>54.028976931347721</v>
      </c>
      <c r="U283">
        <f t="shared" si="76"/>
        <v>24.157749900000002</v>
      </c>
      <c r="V283">
        <f t="shared" si="77"/>
        <v>0.36289625246148571</v>
      </c>
      <c r="W283">
        <f t="shared" si="78"/>
        <v>24.883542404922974</v>
      </c>
      <c r="X283">
        <f t="shared" si="79"/>
        <v>23.431957395077031</v>
      </c>
      <c r="Z283">
        <f t="shared" si="71"/>
        <v>7043041600</v>
      </c>
      <c r="AB283">
        <f t="shared" si="66"/>
        <v>213316986.66666666</v>
      </c>
      <c r="AC283">
        <f t="shared" si="67"/>
        <v>0.89204335282191005</v>
      </c>
    </row>
    <row r="284" spans="1:29" x14ac:dyDescent="0.3">
      <c r="A284" s="1">
        <v>41870</v>
      </c>
      <c r="B284">
        <v>24.852501</v>
      </c>
      <c r="C284">
        <v>25.17</v>
      </c>
      <c r="D284">
        <v>24.83</v>
      </c>
      <c r="E284">
        <v>25.1325</v>
      </c>
      <c r="F284">
        <v>22.723002999999999</v>
      </c>
      <c r="G284">
        <v>277596000</v>
      </c>
      <c r="I284">
        <f t="shared" si="72"/>
        <v>24.357775908834988</v>
      </c>
      <c r="J284">
        <f t="shared" ref="J284:J347" si="80">(E284 * (2/27)) + (J283 * (1 - (2/27)))</f>
        <v>24.077476274078606</v>
      </c>
      <c r="K284">
        <f t="shared" ref="K284:K347" si="81">I284-J284</f>
        <v>0.28029963475638198</v>
      </c>
      <c r="L284">
        <f t="shared" si="65"/>
        <v>0.20579396092436275</v>
      </c>
      <c r="N284">
        <f t="shared" si="68"/>
        <v>0.34249900000000011</v>
      </c>
      <c r="O284">
        <f t="shared" si="69"/>
        <v>0.34249900000000011</v>
      </c>
      <c r="P284">
        <f t="shared" si="70"/>
        <v>0</v>
      </c>
      <c r="Q284">
        <f t="shared" si="73"/>
        <v>0.11785692857142901</v>
      </c>
      <c r="R284">
        <f t="shared" si="74"/>
        <v>7.5356928571429088E-2</v>
      </c>
      <c r="S284">
        <f t="shared" si="75"/>
        <v>60.998175966379151</v>
      </c>
      <c r="U284">
        <f t="shared" si="76"/>
        <v>24.230374900000005</v>
      </c>
      <c r="V284">
        <f t="shared" si="77"/>
        <v>0.40313017618455499</v>
      </c>
      <c r="W284">
        <f t="shared" si="78"/>
        <v>25.036635252369116</v>
      </c>
      <c r="X284">
        <f t="shared" si="79"/>
        <v>23.424114547630893</v>
      </c>
      <c r="Z284">
        <f t="shared" si="71"/>
        <v>7320637600</v>
      </c>
      <c r="AB284">
        <f t="shared" si="66"/>
        <v>214073426.66666666</v>
      </c>
      <c r="AC284">
        <f t="shared" si="67"/>
        <v>1.2967326413298566</v>
      </c>
    </row>
    <row r="285" spans="1:29" x14ac:dyDescent="0.3">
      <c r="A285" s="1">
        <v>41871</v>
      </c>
      <c r="B285">
        <v>25.110001</v>
      </c>
      <c r="C285">
        <v>25.272499</v>
      </c>
      <c r="D285">
        <v>24.987499</v>
      </c>
      <c r="E285">
        <v>25.142499999999998</v>
      </c>
      <c r="F285">
        <v>22.732047999999999</v>
      </c>
      <c r="G285">
        <v>210796000</v>
      </c>
      <c r="I285">
        <f t="shared" si="72"/>
        <v>24.478502692091144</v>
      </c>
      <c r="J285">
        <f t="shared" si="80"/>
        <v>24.156366920443151</v>
      </c>
      <c r="K285">
        <f t="shared" si="81"/>
        <v>0.3221357716479929</v>
      </c>
      <c r="L285">
        <f t="shared" si="65"/>
        <v>0.2290623230690888</v>
      </c>
      <c r="N285">
        <f t="shared" si="68"/>
        <v>9.9999999999980105E-3</v>
      </c>
      <c r="O285">
        <f t="shared" si="69"/>
        <v>9.9999999999980105E-3</v>
      </c>
      <c r="P285">
        <f t="shared" si="70"/>
        <v>0</v>
      </c>
      <c r="Q285">
        <f t="shared" si="73"/>
        <v>0.11857121428571459</v>
      </c>
      <c r="R285">
        <f t="shared" si="74"/>
        <v>2.9821214285714603E-2</v>
      </c>
      <c r="S285">
        <f t="shared" si="75"/>
        <v>79.903816810060448</v>
      </c>
      <c r="U285">
        <f t="shared" si="76"/>
        <v>24.272624850000003</v>
      </c>
      <c r="V285">
        <f t="shared" si="77"/>
        <v>0.44955777705766337</v>
      </c>
      <c r="W285">
        <f t="shared" si="78"/>
        <v>25.171740404115329</v>
      </c>
      <c r="X285">
        <f t="shared" si="79"/>
        <v>23.373509295884677</v>
      </c>
      <c r="Z285">
        <f t="shared" si="71"/>
        <v>7531433600</v>
      </c>
      <c r="AB285">
        <f t="shared" si="66"/>
        <v>211772260</v>
      </c>
      <c r="AC285">
        <f t="shared" si="67"/>
        <v>0.99539004778057338</v>
      </c>
    </row>
    <row r="286" spans="1:29" x14ac:dyDescent="0.3">
      <c r="A286" s="1">
        <v>41872</v>
      </c>
      <c r="B286">
        <v>25.142499999999998</v>
      </c>
      <c r="C286">
        <v>25.235001</v>
      </c>
      <c r="D286">
        <v>25.0275</v>
      </c>
      <c r="E286">
        <v>25.145</v>
      </c>
      <c r="F286">
        <v>22.734304000000002</v>
      </c>
      <c r="G286">
        <v>133912000</v>
      </c>
      <c r="I286">
        <f t="shared" si="72"/>
        <v>24.581040739461738</v>
      </c>
      <c r="J286">
        <f t="shared" si="80"/>
        <v>24.229599000410325</v>
      </c>
      <c r="K286">
        <f t="shared" si="81"/>
        <v>0.35144173905141329</v>
      </c>
      <c r="L286">
        <f t="shared" si="65"/>
        <v>0.25353820626555373</v>
      </c>
      <c r="N286">
        <f t="shared" si="68"/>
        <v>2.500000000001279E-3</v>
      </c>
      <c r="O286">
        <f t="shared" si="69"/>
        <v>2.500000000001279E-3</v>
      </c>
      <c r="P286">
        <f t="shared" si="70"/>
        <v>0</v>
      </c>
      <c r="Q286">
        <f t="shared" si="73"/>
        <v>0.10928557142857162</v>
      </c>
      <c r="R286">
        <f t="shared" si="74"/>
        <v>2.9821214285714603E-2</v>
      </c>
      <c r="S286">
        <f t="shared" si="75"/>
        <v>78.562358311574457</v>
      </c>
      <c r="U286">
        <f t="shared" si="76"/>
        <v>24.316999850000002</v>
      </c>
      <c r="V286">
        <f t="shared" si="77"/>
        <v>0.48803026171593872</v>
      </c>
      <c r="W286">
        <f t="shared" si="78"/>
        <v>25.293060373431878</v>
      </c>
      <c r="X286">
        <f t="shared" si="79"/>
        <v>23.340939326568126</v>
      </c>
      <c r="Z286">
        <f t="shared" si="71"/>
        <v>7665345600</v>
      </c>
      <c r="AB286">
        <f t="shared" si="66"/>
        <v>208746100</v>
      </c>
      <c r="AC286">
        <f t="shared" si="67"/>
        <v>0.64150659581184988</v>
      </c>
    </row>
    <row r="287" spans="1:29" x14ac:dyDescent="0.3">
      <c r="A287" s="1">
        <v>41873</v>
      </c>
      <c r="B287">
        <v>25.072500000000002</v>
      </c>
      <c r="C287">
        <v>25.3675</v>
      </c>
      <c r="D287">
        <v>25.047501</v>
      </c>
      <c r="E287">
        <v>25.33</v>
      </c>
      <c r="F287">
        <v>22.901568999999999</v>
      </c>
      <c r="G287">
        <v>176736000</v>
      </c>
      <c r="I287">
        <f t="shared" si="72"/>
        <v>24.696265241083008</v>
      </c>
      <c r="J287">
        <f t="shared" si="80"/>
        <v>24.311110185565116</v>
      </c>
      <c r="K287">
        <f t="shared" si="81"/>
        <v>0.38515505551789175</v>
      </c>
      <c r="L287">
        <f t="shared" si="65"/>
        <v>0.27986157611602136</v>
      </c>
      <c r="N287">
        <f t="shared" si="68"/>
        <v>0.18499999999999872</v>
      </c>
      <c r="O287">
        <f t="shared" si="69"/>
        <v>0.18499999999999872</v>
      </c>
      <c r="P287">
        <f t="shared" si="70"/>
        <v>0</v>
      </c>
      <c r="Q287">
        <f t="shared" si="73"/>
        <v>0.12249985714285724</v>
      </c>
      <c r="R287">
        <f t="shared" si="74"/>
        <v>2.0178357142857348E-2</v>
      </c>
      <c r="S287">
        <f t="shared" si="75"/>
        <v>85.857436439139903</v>
      </c>
      <c r="U287">
        <f t="shared" si="76"/>
        <v>24.36262485</v>
      </c>
      <c r="V287">
        <f t="shared" si="77"/>
        <v>0.53562612605531812</v>
      </c>
      <c r="W287">
        <f t="shared" si="78"/>
        <v>25.433877102110635</v>
      </c>
      <c r="X287">
        <f t="shared" si="79"/>
        <v>23.291372597889364</v>
      </c>
      <c r="Z287">
        <f t="shared" si="71"/>
        <v>7842081600</v>
      </c>
      <c r="AB287">
        <f t="shared" si="66"/>
        <v>205417133.33333334</v>
      </c>
      <c r="AC287">
        <f t="shared" si="67"/>
        <v>0.86037613869923857</v>
      </c>
    </row>
    <row r="288" spans="1:29" x14ac:dyDescent="0.3">
      <c r="A288" s="1">
        <v>41876</v>
      </c>
      <c r="B288">
        <v>25.447500000000002</v>
      </c>
      <c r="C288">
        <v>25.5425</v>
      </c>
      <c r="D288">
        <v>25.32</v>
      </c>
      <c r="E288">
        <v>25.385000000000002</v>
      </c>
      <c r="F288">
        <v>22.951301999999998</v>
      </c>
      <c r="G288">
        <v>161080000</v>
      </c>
      <c r="I288">
        <f t="shared" si="72"/>
        <v>24.802224434762547</v>
      </c>
      <c r="J288">
        <f t="shared" si="80"/>
        <v>24.390657579226961</v>
      </c>
      <c r="K288">
        <f t="shared" si="81"/>
        <v>0.41156685553558603</v>
      </c>
      <c r="L288">
        <f t="shared" si="65"/>
        <v>0.3062026319999343</v>
      </c>
      <c r="N288">
        <f t="shared" si="68"/>
        <v>5.5000000000003268E-2</v>
      </c>
      <c r="O288">
        <f t="shared" si="69"/>
        <v>5.5000000000003268E-2</v>
      </c>
      <c r="P288">
        <f t="shared" si="70"/>
        <v>0</v>
      </c>
      <c r="Q288">
        <f t="shared" si="73"/>
        <v>0.12642842857142891</v>
      </c>
      <c r="R288">
        <f t="shared" si="74"/>
        <v>1.1785642857142977E-2</v>
      </c>
      <c r="S288">
        <f t="shared" si="75"/>
        <v>91.47290667634104</v>
      </c>
      <c r="U288">
        <f t="shared" si="76"/>
        <v>24.394124900000001</v>
      </c>
      <c r="V288">
        <f t="shared" si="77"/>
        <v>0.57486325978487274</v>
      </c>
      <c r="W288">
        <f t="shared" si="78"/>
        <v>25.543851419569748</v>
      </c>
      <c r="X288">
        <f t="shared" si="79"/>
        <v>23.244398380430255</v>
      </c>
      <c r="Z288">
        <f t="shared" si="71"/>
        <v>8003161600</v>
      </c>
      <c r="AB288">
        <f t="shared" si="66"/>
        <v>198701453.33333334</v>
      </c>
      <c r="AC288">
        <f t="shared" si="67"/>
        <v>0.81066342141835701</v>
      </c>
    </row>
    <row r="289" spans="1:29" x14ac:dyDescent="0.3">
      <c r="A289" s="1">
        <v>41877</v>
      </c>
      <c r="B289">
        <v>25.355</v>
      </c>
      <c r="C289">
        <v>25.375</v>
      </c>
      <c r="D289">
        <v>25.215</v>
      </c>
      <c r="E289">
        <v>25.2225</v>
      </c>
      <c r="F289">
        <v>22.804375</v>
      </c>
      <c r="G289">
        <v>132608000</v>
      </c>
      <c r="I289">
        <f t="shared" si="72"/>
        <v>24.86688221402985</v>
      </c>
      <c r="J289">
        <f t="shared" si="80"/>
        <v>24.45227553632126</v>
      </c>
      <c r="K289">
        <f t="shared" si="81"/>
        <v>0.41460667770859061</v>
      </c>
      <c r="L289">
        <f t="shared" si="65"/>
        <v>0.32788344114166557</v>
      </c>
      <c r="N289">
        <f t="shared" si="68"/>
        <v>-0.16250000000000142</v>
      </c>
      <c r="O289">
        <f t="shared" si="69"/>
        <v>0</v>
      </c>
      <c r="P289">
        <f t="shared" si="70"/>
        <v>0.16250000000000142</v>
      </c>
      <c r="Q289">
        <f t="shared" si="73"/>
        <v>0.12642842857142891</v>
      </c>
      <c r="R289">
        <f t="shared" si="74"/>
        <v>2.0535571428571636E-2</v>
      </c>
      <c r="S289">
        <f t="shared" si="75"/>
        <v>86.026801510185109</v>
      </c>
      <c r="U289">
        <f t="shared" si="76"/>
        <v>24.425499949999999</v>
      </c>
      <c r="V289">
        <f t="shared" si="77"/>
        <v>0.6014782779123844</v>
      </c>
      <c r="W289">
        <f t="shared" si="78"/>
        <v>25.628456505824769</v>
      </c>
      <c r="X289">
        <f t="shared" si="79"/>
        <v>23.222543394175229</v>
      </c>
      <c r="Z289">
        <f t="shared" si="71"/>
        <v>7870553600</v>
      </c>
      <c r="AB289">
        <f t="shared" si="66"/>
        <v>194755740</v>
      </c>
      <c r="AC289">
        <f t="shared" si="67"/>
        <v>0.68089392384532543</v>
      </c>
    </row>
    <row r="290" spans="1:29" x14ac:dyDescent="0.3">
      <c r="A290" s="1">
        <v>41878</v>
      </c>
      <c r="B290">
        <v>25.254999000000002</v>
      </c>
      <c r="C290">
        <v>25.642499999999998</v>
      </c>
      <c r="D290">
        <v>25.174999</v>
      </c>
      <c r="E290">
        <v>25.532499000000001</v>
      </c>
      <c r="F290">
        <v>23.08465</v>
      </c>
      <c r="G290">
        <v>209476000</v>
      </c>
      <c r="I290">
        <f t="shared" si="72"/>
        <v>24.969284796486797</v>
      </c>
      <c r="J290">
        <f t="shared" si="80"/>
        <v>24.532292089186353</v>
      </c>
      <c r="K290">
        <f t="shared" si="81"/>
        <v>0.43699270730044404</v>
      </c>
      <c r="L290">
        <f t="shared" si="65"/>
        <v>0.34970529437342124</v>
      </c>
      <c r="N290">
        <f t="shared" si="68"/>
        <v>0.30999900000000125</v>
      </c>
      <c r="O290">
        <f t="shared" si="69"/>
        <v>0.30999900000000125</v>
      </c>
      <c r="P290">
        <f t="shared" si="70"/>
        <v>0</v>
      </c>
      <c r="Q290">
        <f t="shared" si="73"/>
        <v>0.14857121428571471</v>
      </c>
      <c r="R290">
        <f t="shared" si="74"/>
        <v>1.1964214285714496E-2</v>
      </c>
      <c r="S290">
        <f t="shared" si="75"/>
        <v>92.547305979632341</v>
      </c>
      <c r="U290">
        <f t="shared" si="76"/>
        <v>24.475249900000001</v>
      </c>
      <c r="V290">
        <f t="shared" si="77"/>
        <v>0.64803256519289998</v>
      </c>
      <c r="W290">
        <f t="shared" si="78"/>
        <v>25.7713150303858</v>
      </c>
      <c r="X290">
        <f t="shared" si="79"/>
        <v>23.179184769614203</v>
      </c>
      <c r="Z290">
        <f t="shared" si="71"/>
        <v>8080029600</v>
      </c>
      <c r="AB290">
        <f t="shared" si="66"/>
        <v>193368520</v>
      </c>
      <c r="AC290">
        <f t="shared" si="67"/>
        <v>1.0832993912349331</v>
      </c>
    </row>
    <row r="291" spans="1:29" x14ac:dyDescent="0.3">
      <c r="A291" s="1">
        <v>41879</v>
      </c>
      <c r="B291">
        <v>25.397499</v>
      </c>
      <c r="C291">
        <v>25.695</v>
      </c>
      <c r="D291">
        <v>25.389999</v>
      </c>
      <c r="E291">
        <v>25.5625</v>
      </c>
      <c r="F291">
        <v>23.111784</v>
      </c>
      <c r="G291">
        <v>273840000</v>
      </c>
      <c r="I291">
        <f t="shared" si="72"/>
        <v>25.060548673950365</v>
      </c>
      <c r="J291">
        <f t="shared" si="80"/>
        <v>24.608603786283659</v>
      </c>
      <c r="K291">
        <f t="shared" si="81"/>
        <v>0.4519448876667056</v>
      </c>
      <c r="L291">
        <f t="shared" si="65"/>
        <v>0.37015321303207815</v>
      </c>
      <c r="N291">
        <f t="shared" si="68"/>
        <v>3.0000999999998612E-2</v>
      </c>
      <c r="O291">
        <f t="shared" si="69"/>
        <v>3.0000999999998612E-2</v>
      </c>
      <c r="P291">
        <f t="shared" si="70"/>
        <v>0</v>
      </c>
      <c r="Q291">
        <f t="shared" si="73"/>
        <v>0.14607142857142869</v>
      </c>
      <c r="R291">
        <f t="shared" si="74"/>
        <v>1.1964214285714496E-2</v>
      </c>
      <c r="S291">
        <f t="shared" si="75"/>
        <v>92.429420307082509</v>
      </c>
      <c r="U291">
        <f t="shared" si="76"/>
        <v>24.5583749</v>
      </c>
      <c r="V291">
        <f t="shared" si="77"/>
        <v>0.67497885637291644</v>
      </c>
      <c r="W291">
        <f t="shared" si="78"/>
        <v>25.908332612745834</v>
      </c>
      <c r="X291">
        <f t="shared" si="79"/>
        <v>23.208417187254167</v>
      </c>
      <c r="Z291">
        <f t="shared" si="71"/>
        <v>8353869600</v>
      </c>
      <c r="AB291">
        <f t="shared" si="66"/>
        <v>192341153.33333334</v>
      </c>
      <c r="AC291">
        <f t="shared" si="67"/>
        <v>1.4237202764684818</v>
      </c>
    </row>
    <row r="292" spans="1:29" x14ac:dyDescent="0.3">
      <c r="A292" s="1">
        <v>41880</v>
      </c>
      <c r="B292">
        <v>25.715</v>
      </c>
      <c r="C292">
        <v>25.725000000000001</v>
      </c>
      <c r="D292">
        <v>25.549999</v>
      </c>
      <c r="E292">
        <v>25.625</v>
      </c>
      <c r="F292">
        <v>23.168289000000001</v>
      </c>
      <c r="G292">
        <v>178380000</v>
      </c>
      <c r="I292">
        <f t="shared" si="72"/>
        <v>25.147387339496465</v>
      </c>
      <c r="J292">
        <f t="shared" si="80"/>
        <v>24.683892394707094</v>
      </c>
      <c r="K292">
        <f t="shared" si="81"/>
        <v>0.46349494478937103</v>
      </c>
      <c r="L292">
        <f t="shared" si="65"/>
        <v>0.38882155938353674</v>
      </c>
      <c r="N292">
        <f t="shared" si="68"/>
        <v>6.25E-2</v>
      </c>
      <c r="O292">
        <f t="shared" si="69"/>
        <v>6.25E-2</v>
      </c>
      <c r="P292">
        <f t="shared" si="70"/>
        <v>0</v>
      </c>
      <c r="Q292">
        <f t="shared" si="73"/>
        <v>0.12821428571428584</v>
      </c>
      <c r="R292">
        <f t="shared" si="74"/>
        <v>1.1964214285714496E-2</v>
      </c>
      <c r="S292">
        <f t="shared" si="75"/>
        <v>91.465014759243061</v>
      </c>
      <c r="U292">
        <f t="shared" si="76"/>
        <v>24.637999950000001</v>
      </c>
      <c r="V292">
        <f t="shared" si="77"/>
        <v>0.70165054696084128</v>
      </c>
      <c r="W292">
        <f t="shared" si="78"/>
        <v>26.041301043921685</v>
      </c>
      <c r="X292">
        <f t="shared" si="79"/>
        <v>23.234698856078317</v>
      </c>
      <c r="Z292">
        <f t="shared" si="71"/>
        <v>8532249600</v>
      </c>
      <c r="AB292">
        <f t="shared" si="66"/>
        <v>190250726.66666666</v>
      </c>
      <c r="AC292">
        <f t="shared" si="67"/>
        <v>0.93760482877174478</v>
      </c>
    </row>
    <row r="293" spans="1:29" x14ac:dyDescent="0.3">
      <c r="A293" s="1">
        <v>41884</v>
      </c>
      <c r="B293">
        <v>25.764999</v>
      </c>
      <c r="C293">
        <v>25.934999000000001</v>
      </c>
      <c r="D293">
        <v>25.68</v>
      </c>
      <c r="E293">
        <v>25.825001</v>
      </c>
      <c r="F293">
        <v>23.349112000000002</v>
      </c>
      <c r="G293">
        <v>214256000</v>
      </c>
      <c r="I293">
        <f t="shared" si="72"/>
        <v>25.251635594958547</v>
      </c>
      <c r="J293">
        <f t="shared" si="80"/>
        <v>24.768418958062124</v>
      </c>
      <c r="K293">
        <f t="shared" si="81"/>
        <v>0.48321663689642236</v>
      </c>
      <c r="L293">
        <f t="shared" ref="L293:L356" si="82">(K293 * (2/10)) + (L292 * (1 - (2/10)))</f>
        <v>0.40770057488611389</v>
      </c>
      <c r="N293">
        <f t="shared" si="68"/>
        <v>0.20000100000000032</v>
      </c>
      <c r="O293">
        <f t="shared" si="69"/>
        <v>0.20000100000000032</v>
      </c>
      <c r="P293">
        <f t="shared" si="70"/>
        <v>0</v>
      </c>
      <c r="Q293">
        <f t="shared" si="73"/>
        <v>0.14250007142857157</v>
      </c>
      <c r="R293">
        <f t="shared" si="74"/>
        <v>1.1607142857142958E-2</v>
      </c>
      <c r="S293">
        <f t="shared" si="75"/>
        <v>92.468137905845651</v>
      </c>
      <c r="U293">
        <f t="shared" si="76"/>
        <v>24.734375049999997</v>
      </c>
      <c r="V293">
        <f t="shared" si="77"/>
        <v>0.72529774709283901</v>
      </c>
      <c r="W293">
        <f t="shared" si="78"/>
        <v>26.184970544185674</v>
      </c>
      <c r="X293">
        <f t="shared" si="79"/>
        <v>23.28377955581432</v>
      </c>
      <c r="Z293">
        <f t="shared" si="71"/>
        <v>8746505600</v>
      </c>
      <c r="AB293">
        <f t="shared" si="66"/>
        <v>187989353.33333334</v>
      </c>
      <c r="AC293">
        <f t="shared" si="67"/>
        <v>1.1397241184190465</v>
      </c>
    </row>
    <row r="294" spans="1:29" x14ac:dyDescent="0.3">
      <c r="A294" s="1">
        <v>41885</v>
      </c>
      <c r="B294">
        <v>25.774999999999999</v>
      </c>
      <c r="C294">
        <v>25.799999</v>
      </c>
      <c r="D294">
        <v>24.645</v>
      </c>
      <c r="E294">
        <v>24.735001</v>
      </c>
      <c r="F294">
        <v>22.363606999999998</v>
      </c>
      <c r="G294">
        <v>501684000</v>
      </c>
      <c r="I294">
        <f t="shared" si="72"/>
        <v>25.172153349580309</v>
      </c>
      <c r="J294">
        <f t="shared" si="80"/>
        <v>24.765943553761229</v>
      </c>
      <c r="K294">
        <f t="shared" si="81"/>
        <v>0.40620979581908045</v>
      </c>
      <c r="L294">
        <f t="shared" si="82"/>
        <v>0.40740241907270724</v>
      </c>
      <c r="N294">
        <f t="shared" si="68"/>
        <v>-1.0899999999999999</v>
      </c>
      <c r="O294">
        <f t="shared" si="69"/>
        <v>0</v>
      </c>
      <c r="P294">
        <f t="shared" si="70"/>
        <v>1.0899999999999999</v>
      </c>
      <c r="Q294">
        <f t="shared" si="73"/>
        <v>0.11982157142857146</v>
      </c>
      <c r="R294">
        <f t="shared" si="74"/>
        <v>8.9464285714285802E-2</v>
      </c>
      <c r="S294">
        <f t="shared" si="75"/>
        <v>57.252588906082643</v>
      </c>
      <c r="U294">
        <f t="shared" si="76"/>
        <v>24.782125049999998</v>
      </c>
      <c r="V294">
        <f t="shared" si="77"/>
        <v>0.6915455788760041</v>
      </c>
      <c r="W294">
        <f t="shared" si="78"/>
        <v>26.165216207752007</v>
      </c>
      <c r="X294">
        <f t="shared" si="79"/>
        <v>23.399033892247989</v>
      </c>
      <c r="Z294">
        <f t="shared" si="71"/>
        <v>8244821600</v>
      </c>
      <c r="AB294">
        <f t="shared" si="66"/>
        <v>191323086.66666666</v>
      </c>
      <c r="AC294">
        <f t="shared" si="67"/>
        <v>2.6221822402126556</v>
      </c>
    </row>
    <row r="295" spans="1:29" x14ac:dyDescent="0.3">
      <c r="A295" s="1">
        <v>41886</v>
      </c>
      <c r="B295">
        <v>24.712499999999999</v>
      </c>
      <c r="C295">
        <v>25.022499</v>
      </c>
      <c r="D295">
        <v>24.447500000000002</v>
      </c>
      <c r="E295">
        <v>24.530000999999999</v>
      </c>
      <c r="F295">
        <v>22.178267999999999</v>
      </c>
      <c r="G295">
        <v>342872000</v>
      </c>
      <c r="I295">
        <f t="shared" si="72"/>
        <v>25.073360680414105</v>
      </c>
      <c r="J295">
        <f t="shared" si="80"/>
        <v>24.748466327556695</v>
      </c>
      <c r="K295">
        <f t="shared" si="81"/>
        <v>0.32489435285740953</v>
      </c>
      <c r="L295">
        <f t="shared" si="82"/>
        <v>0.3909008058296477</v>
      </c>
      <c r="N295">
        <f t="shared" si="68"/>
        <v>-0.20500000000000185</v>
      </c>
      <c r="O295">
        <f t="shared" si="69"/>
        <v>0</v>
      </c>
      <c r="P295">
        <f t="shared" si="70"/>
        <v>0.20500000000000185</v>
      </c>
      <c r="Q295">
        <f t="shared" si="73"/>
        <v>0.11517864285714298</v>
      </c>
      <c r="R295">
        <f t="shared" si="74"/>
        <v>0.10410714285714308</v>
      </c>
      <c r="S295">
        <f t="shared" si="75"/>
        <v>52.524445431776705</v>
      </c>
      <c r="U295">
        <f t="shared" si="76"/>
        <v>24.821625099999999</v>
      </c>
      <c r="V295">
        <f t="shared" si="77"/>
        <v>0.65234356711052965</v>
      </c>
      <c r="W295">
        <f t="shared" si="78"/>
        <v>26.126312234221057</v>
      </c>
      <c r="X295">
        <f t="shared" si="79"/>
        <v>23.51693796577894</v>
      </c>
      <c r="Z295">
        <f t="shared" si="71"/>
        <v>7901949600</v>
      </c>
      <c r="AB295">
        <f t="shared" si="66"/>
        <v>192852486.66666666</v>
      </c>
      <c r="AC295">
        <f t="shared" si="67"/>
        <v>1.7778977389730659</v>
      </c>
    </row>
    <row r="296" spans="1:29" x14ac:dyDescent="0.3">
      <c r="A296" s="1">
        <v>41887</v>
      </c>
      <c r="B296">
        <v>24.700001</v>
      </c>
      <c r="C296">
        <v>24.8475</v>
      </c>
      <c r="D296">
        <v>24.577499</v>
      </c>
      <c r="E296">
        <v>24.7425</v>
      </c>
      <c r="F296">
        <v>22.370398000000002</v>
      </c>
      <c r="G296">
        <v>233828000</v>
      </c>
      <c r="I296">
        <f t="shared" si="72"/>
        <v>25.022459037273475</v>
      </c>
      <c r="J296">
        <f t="shared" si="80"/>
        <v>24.748024377367312</v>
      </c>
      <c r="K296">
        <f t="shared" si="81"/>
        <v>0.27443465990616289</v>
      </c>
      <c r="L296">
        <f t="shared" si="82"/>
        <v>0.36760757664495075</v>
      </c>
      <c r="N296">
        <f t="shared" si="68"/>
        <v>0.2124990000000011</v>
      </c>
      <c r="O296">
        <f t="shared" si="69"/>
        <v>0.2124990000000011</v>
      </c>
      <c r="P296">
        <f t="shared" si="70"/>
        <v>0</v>
      </c>
      <c r="Q296">
        <f t="shared" si="73"/>
        <v>0.12178564285714318</v>
      </c>
      <c r="R296">
        <f t="shared" si="74"/>
        <v>0.10410714285714308</v>
      </c>
      <c r="S296">
        <f t="shared" si="75"/>
        <v>53.913028905305595</v>
      </c>
      <c r="U296">
        <f t="shared" si="76"/>
        <v>24.87775005</v>
      </c>
      <c r="V296">
        <f t="shared" si="77"/>
        <v>0.592047409187345</v>
      </c>
      <c r="W296">
        <f t="shared" si="78"/>
        <v>26.061844868374688</v>
      </c>
      <c r="X296">
        <f t="shared" si="79"/>
        <v>23.693655231625311</v>
      </c>
      <c r="Z296">
        <f t="shared" si="71"/>
        <v>8135777600</v>
      </c>
      <c r="AB296">
        <f t="shared" si="66"/>
        <v>193704220</v>
      </c>
      <c r="AC296">
        <f t="shared" si="67"/>
        <v>1.2071394211236079</v>
      </c>
    </row>
    <row r="297" spans="1:29" x14ac:dyDescent="0.3">
      <c r="A297" s="1">
        <v>41890</v>
      </c>
      <c r="B297">
        <v>24.825001</v>
      </c>
      <c r="C297">
        <v>24.827499</v>
      </c>
      <c r="D297">
        <v>24.512501</v>
      </c>
      <c r="E297">
        <v>24.59</v>
      </c>
      <c r="F297">
        <v>22.232510000000001</v>
      </c>
      <c r="G297">
        <v>185426800</v>
      </c>
      <c r="I297">
        <f t="shared" si="72"/>
        <v>24.955926877692939</v>
      </c>
      <c r="J297">
        <f t="shared" si="80"/>
        <v>24.736318867932695</v>
      </c>
      <c r="K297">
        <f t="shared" si="81"/>
        <v>0.21960800976024331</v>
      </c>
      <c r="L297">
        <f t="shared" si="82"/>
        <v>0.33800766326800924</v>
      </c>
      <c r="N297">
        <f t="shared" si="68"/>
        <v>-0.15249999999999986</v>
      </c>
      <c r="O297">
        <f t="shared" si="69"/>
        <v>0</v>
      </c>
      <c r="P297">
        <f t="shared" si="70"/>
        <v>0.15249999999999986</v>
      </c>
      <c r="Q297">
        <f t="shared" si="73"/>
        <v>0.10071421428571448</v>
      </c>
      <c r="R297">
        <f t="shared" si="74"/>
        <v>0.11500000000000021</v>
      </c>
      <c r="S297">
        <f t="shared" si="75"/>
        <v>46.688724069113931</v>
      </c>
      <c r="U297">
        <f t="shared" si="76"/>
        <v>24.923000100000003</v>
      </c>
      <c r="V297">
        <f t="shared" si="77"/>
        <v>0.53054671698201095</v>
      </c>
      <c r="W297">
        <f t="shared" si="78"/>
        <v>25.984093533964025</v>
      </c>
      <c r="X297">
        <f t="shared" si="79"/>
        <v>23.861906666035981</v>
      </c>
      <c r="Z297">
        <f t="shared" si="71"/>
        <v>7950350800</v>
      </c>
      <c r="AB297">
        <f t="shared" si="66"/>
        <v>193144733.33333334</v>
      </c>
      <c r="AC297">
        <f t="shared" si="67"/>
        <v>0.96004067416110406</v>
      </c>
    </row>
    <row r="298" spans="1:29" x14ac:dyDescent="0.3">
      <c r="A298" s="1">
        <v>41891</v>
      </c>
      <c r="B298">
        <v>24.77</v>
      </c>
      <c r="C298">
        <v>25.77</v>
      </c>
      <c r="D298">
        <v>24.035</v>
      </c>
      <c r="E298">
        <v>24.497499000000001</v>
      </c>
      <c r="F298">
        <v>22.148887999999999</v>
      </c>
      <c r="G298">
        <v>759385200</v>
      </c>
      <c r="I298">
        <f t="shared" si="72"/>
        <v>24.885399511894025</v>
      </c>
      <c r="J298">
        <f t="shared" si="80"/>
        <v>24.718628507345088</v>
      </c>
      <c r="K298">
        <f t="shared" si="81"/>
        <v>0.1667710045489379</v>
      </c>
      <c r="L298">
        <f t="shared" si="82"/>
        <v>0.30376033152419496</v>
      </c>
      <c r="N298">
        <f t="shared" si="68"/>
        <v>-9.2500999999998612E-2</v>
      </c>
      <c r="O298">
        <f t="shared" si="69"/>
        <v>0</v>
      </c>
      <c r="P298">
        <f t="shared" si="70"/>
        <v>9.2500999999998612E-2</v>
      </c>
      <c r="Q298">
        <f t="shared" si="73"/>
        <v>7.6250000000000179E-2</v>
      </c>
      <c r="R298">
        <f t="shared" si="74"/>
        <v>0.1216072142857144</v>
      </c>
      <c r="S298">
        <f t="shared" si="75"/>
        <v>38.537892224587679</v>
      </c>
      <c r="U298">
        <f t="shared" si="76"/>
        <v>24.948000100000005</v>
      </c>
      <c r="V298">
        <f t="shared" si="77"/>
        <v>0.49707118594864269</v>
      </c>
      <c r="W298">
        <f t="shared" si="78"/>
        <v>25.942142471897292</v>
      </c>
      <c r="X298">
        <f t="shared" si="79"/>
        <v>23.953857728102719</v>
      </c>
      <c r="Z298">
        <f t="shared" si="71"/>
        <v>7190965600</v>
      </c>
      <c r="AB298">
        <f t="shared" si="66"/>
        <v>202166153.33333334</v>
      </c>
      <c r="AC298">
        <f t="shared" si="67"/>
        <v>3.7562430084323708</v>
      </c>
    </row>
    <row r="299" spans="1:29" x14ac:dyDescent="0.3">
      <c r="A299" s="1">
        <v>41892</v>
      </c>
      <c r="B299">
        <v>24.502500999999999</v>
      </c>
      <c r="C299">
        <v>25.2775</v>
      </c>
      <c r="D299">
        <v>24.440000999999999</v>
      </c>
      <c r="E299">
        <v>25.25</v>
      </c>
      <c r="F299">
        <v>22.829239000000001</v>
      </c>
      <c r="G299">
        <v>403478400</v>
      </c>
      <c r="I299">
        <f t="shared" si="72"/>
        <v>24.941491894679558</v>
      </c>
      <c r="J299">
        <f t="shared" si="80"/>
        <v>24.757989358652861</v>
      </c>
      <c r="K299">
        <f t="shared" si="81"/>
        <v>0.18350253602669753</v>
      </c>
      <c r="L299">
        <f t="shared" si="82"/>
        <v>0.2797087724246955</v>
      </c>
      <c r="N299">
        <f t="shared" si="68"/>
        <v>0.75250099999999875</v>
      </c>
      <c r="O299">
        <f t="shared" si="69"/>
        <v>0.75250099999999875</v>
      </c>
      <c r="P299">
        <f t="shared" si="70"/>
        <v>0</v>
      </c>
      <c r="Q299">
        <f t="shared" si="73"/>
        <v>0.12928578571428595</v>
      </c>
      <c r="R299">
        <f t="shared" si="74"/>
        <v>0.1216072142857144</v>
      </c>
      <c r="S299">
        <f t="shared" si="75"/>
        <v>51.530248239004585</v>
      </c>
      <c r="U299">
        <f t="shared" si="76"/>
        <v>25.0108751</v>
      </c>
      <c r="V299">
        <f t="shared" si="77"/>
        <v>0.4494860100163186</v>
      </c>
      <c r="W299">
        <f t="shared" si="78"/>
        <v>25.909847120032637</v>
      </c>
      <c r="X299">
        <f t="shared" si="79"/>
        <v>24.111903079967362</v>
      </c>
      <c r="Z299">
        <f t="shared" si="71"/>
        <v>7594444000</v>
      </c>
      <c r="AB299">
        <f t="shared" si="66"/>
        <v>206520060</v>
      </c>
      <c r="AC299">
        <f t="shared" si="67"/>
        <v>1.9537007688260404</v>
      </c>
    </row>
    <row r="300" spans="1:29" x14ac:dyDescent="0.3">
      <c r="A300" s="1">
        <v>41893</v>
      </c>
      <c r="B300">
        <v>25.102501</v>
      </c>
      <c r="C300">
        <v>25.360001</v>
      </c>
      <c r="D300">
        <v>24.905000999999999</v>
      </c>
      <c r="E300">
        <v>25.357500000000002</v>
      </c>
      <c r="F300">
        <v>22.926431999999998</v>
      </c>
      <c r="G300">
        <v>249412400</v>
      </c>
      <c r="I300">
        <f t="shared" si="72"/>
        <v>25.005493141651932</v>
      </c>
      <c r="J300">
        <f t="shared" si="80"/>
        <v>24.802397554308204</v>
      </c>
      <c r="K300">
        <f t="shared" si="81"/>
        <v>0.20309558734372857</v>
      </c>
      <c r="L300">
        <f t="shared" si="82"/>
        <v>0.26438613540850209</v>
      </c>
      <c r="N300">
        <f t="shared" si="68"/>
        <v>0.10750000000000171</v>
      </c>
      <c r="O300">
        <f t="shared" si="69"/>
        <v>0.10750000000000171</v>
      </c>
      <c r="P300">
        <f t="shared" si="70"/>
        <v>0</v>
      </c>
      <c r="Q300">
        <f t="shared" si="73"/>
        <v>0.13678578571428598</v>
      </c>
      <c r="R300">
        <f t="shared" si="74"/>
        <v>0.1216072142857144</v>
      </c>
      <c r="S300">
        <f t="shared" si="75"/>
        <v>52.937109640851638</v>
      </c>
      <c r="U300">
        <f t="shared" si="76"/>
        <v>25.063250149999998</v>
      </c>
      <c r="V300">
        <f t="shared" si="77"/>
        <v>0.42513598180503109</v>
      </c>
      <c r="W300">
        <f t="shared" si="78"/>
        <v>25.91352211361006</v>
      </c>
      <c r="X300">
        <f t="shared" si="79"/>
        <v>24.212978186389936</v>
      </c>
      <c r="Z300">
        <f t="shared" si="71"/>
        <v>7843856400</v>
      </c>
      <c r="AB300">
        <f t="shared" si="66"/>
        <v>208695200</v>
      </c>
      <c r="AC300">
        <f t="shared" si="67"/>
        <v>1.1951036727246243</v>
      </c>
    </row>
    <row r="301" spans="1:29" x14ac:dyDescent="0.3">
      <c r="A301" s="1">
        <v>41894</v>
      </c>
      <c r="B301">
        <v>25.302499999999998</v>
      </c>
      <c r="C301">
        <v>25.547501</v>
      </c>
      <c r="D301">
        <v>25.27</v>
      </c>
      <c r="E301">
        <v>25.415001</v>
      </c>
      <c r="F301">
        <v>22.978425999999999</v>
      </c>
      <c r="G301">
        <v>250504400</v>
      </c>
      <c r="I301">
        <f t="shared" si="72"/>
        <v>25.068494350628558</v>
      </c>
      <c r="J301">
        <f t="shared" si="80"/>
        <v>24.847775587322413</v>
      </c>
      <c r="K301">
        <f t="shared" si="81"/>
        <v>0.22071876330614515</v>
      </c>
      <c r="L301">
        <f t="shared" si="82"/>
        <v>0.25565266098803074</v>
      </c>
      <c r="N301">
        <f t="shared" si="68"/>
        <v>5.750099999999847E-2</v>
      </c>
      <c r="O301">
        <f t="shared" si="69"/>
        <v>5.750099999999847E-2</v>
      </c>
      <c r="P301">
        <f t="shared" si="70"/>
        <v>0</v>
      </c>
      <c r="Q301">
        <f t="shared" si="73"/>
        <v>0.12767871428571453</v>
      </c>
      <c r="R301">
        <f t="shared" si="74"/>
        <v>0.1216072142857144</v>
      </c>
      <c r="S301">
        <f t="shared" si="75"/>
        <v>51.217778322826682</v>
      </c>
      <c r="U301">
        <f t="shared" si="76"/>
        <v>25.115250199999998</v>
      </c>
      <c r="V301">
        <f t="shared" si="77"/>
        <v>0.40067270608360667</v>
      </c>
      <c r="W301">
        <f t="shared" si="78"/>
        <v>25.91659561216721</v>
      </c>
      <c r="X301">
        <f t="shared" si="79"/>
        <v>24.313904787832787</v>
      </c>
      <c r="Z301">
        <f t="shared" si="71"/>
        <v>8094360800</v>
      </c>
      <c r="AB301">
        <f t="shared" si="66"/>
        <v>210636006.66666666</v>
      </c>
      <c r="AC301">
        <f t="shared" si="67"/>
        <v>1.1892762494136411</v>
      </c>
    </row>
    <row r="302" spans="1:29" x14ac:dyDescent="0.3">
      <c r="A302" s="1">
        <v>41897</v>
      </c>
      <c r="B302">
        <v>25.702499</v>
      </c>
      <c r="C302">
        <v>25.762501</v>
      </c>
      <c r="D302">
        <v>25.360001</v>
      </c>
      <c r="E302">
        <v>25.407499000000001</v>
      </c>
      <c r="F302">
        <v>22.971636</v>
      </c>
      <c r="G302">
        <v>245266000</v>
      </c>
      <c r="I302">
        <f t="shared" si="72"/>
        <v>25.120648912070319</v>
      </c>
      <c r="J302">
        <f t="shared" si="80"/>
        <v>24.889236580854089</v>
      </c>
      <c r="K302">
        <f t="shared" si="81"/>
        <v>0.23141233121623017</v>
      </c>
      <c r="L302">
        <f t="shared" si="82"/>
        <v>0.25080459503367064</v>
      </c>
      <c r="N302">
        <f t="shared" si="68"/>
        <v>-7.5019999999987874E-3</v>
      </c>
      <c r="O302">
        <f t="shared" si="69"/>
        <v>0</v>
      </c>
      <c r="P302">
        <f t="shared" si="70"/>
        <v>7.5019999999987874E-3</v>
      </c>
      <c r="Q302">
        <f t="shared" si="73"/>
        <v>0.12375014285714288</v>
      </c>
      <c r="R302">
        <f t="shared" si="74"/>
        <v>0.12214307142857146</v>
      </c>
      <c r="S302">
        <f t="shared" si="75"/>
        <v>50.326782386663197</v>
      </c>
      <c r="U302">
        <f t="shared" si="76"/>
        <v>25.160875099999998</v>
      </c>
      <c r="V302">
        <f t="shared" si="77"/>
        <v>0.37880337967128824</v>
      </c>
      <c r="W302">
        <f t="shared" si="78"/>
        <v>25.918481859342574</v>
      </c>
      <c r="X302">
        <f t="shared" si="79"/>
        <v>24.403268340657423</v>
      </c>
      <c r="Z302">
        <f t="shared" si="71"/>
        <v>7849094800</v>
      </c>
      <c r="AB302">
        <f t="shared" si="66"/>
        <v>212355240</v>
      </c>
      <c r="AC302">
        <f t="shared" si="67"/>
        <v>1.1549797405517284</v>
      </c>
    </row>
    <row r="303" spans="1:29" x14ac:dyDescent="0.3">
      <c r="A303" s="1">
        <v>41898</v>
      </c>
      <c r="B303">
        <v>24.950001</v>
      </c>
      <c r="C303">
        <v>25.315000999999999</v>
      </c>
      <c r="D303">
        <v>24.7225</v>
      </c>
      <c r="E303">
        <v>25.215</v>
      </c>
      <c r="F303">
        <v>22.797595999999999</v>
      </c>
      <c r="G303">
        <v>267632400</v>
      </c>
      <c r="I303">
        <f t="shared" si="72"/>
        <v>25.1351644640595</v>
      </c>
      <c r="J303">
        <f t="shared" si="80"/>
        <v>24.913367204494527</v>
      </c>
      <c r="K303">
        <f t="shared" si="81"/>
        <v>0.22179725956497265</v>
      </c>
      <c r="L303">
        <f t="shared" si="82"/>
        <v>0.24500312793993106</v>
      </c>
      <c r="N303">
        <f t="shared" si="68"/>
        <v>-0.19249900000000153</v>
      </c>
      <c r="O303">
        <f t="shared" si="69"/>
        <v>0</v>
      </c>
      <c r="P303">
        <f t="shared" si="70"/>
        <v>0.19249900000000153</v>
      </c>
      <c r="Q303">
        <f t="shared" si="73"/>
        <v>0.12375014285714288</v>
      </c>
      <c r="R303">
        <f t="shared" si="74"/>
        <v>0.12428585714285718</v>
      </c>
      <c r="S303">
        <f t="shared" si="75"/>
        <v>49.892008763704801</v>
      </c>
      <c r="U303">
        <f t="shared" si="76"/>
        <v>25.18212505</v>
      </c>
      <c r="V303">
        <f t="shared" si="77"/>
        <v>0.369201212637293</v>
      </c>
      <c r="W303">
        <f t="shared" si="78"/>
        <v>25.920527475274586</v>
      </c>
      <c r="X303">
        <f t="shared" si="79"/>
        <v>24.443722624725414</v>
      </c>
      <c r="Z303">
        <f t="shared" si="71"/>
        <v>7581462400</v>
      </c>
      <c r="AB303">
        <f t="shared" si="66"/>
        <v>210089246.66666666</v>
      </c>
      <c r="AC303">
        <f t="shared" si="67"/>
        <v>1.2738986133099561</v>
      </c>
    </row>
    <row r="304" spans="1:29" x14ac:dyDescent="0.3">
      <c r="A304" s="1">
        <v>41899</v>
      </c>
      <c r="B304">
        <v>25.317499000000002</v>
      </c>
      <c r="C304">
        <v>25.450001</v>
      </c>
      <c r="D304">
        <v>25.147499</v>
      </c>
      <c r="E304">
        <v>25.395</v>
      </c>
      <c r="F304">
        <v>22.960335000000001</v>
      </c>
      <c r="G304">
        <v>243706000</v>
      </c>
      <c r="I304">
        <f t="shared" si="72"/>
        <v>25.175139161896499</v>
      </c>
      <c r="J304">
        <f t="shared" si="80"/>
        <v>24.949043707865304</v>
      </c>
      <c r="K304">
        <f t="shared" si="81"/>
        <v>0.22609545403119569</v>
      </c>
      <c r="L304">
        <f t="shared" si="82"/>
        <v>0.24122159315818401</v>
      </c>
      <c r="N304">
        <f t="shared" si="68"/>
        <v>0.17999999999999972</v>
      </c>
      <c r="O304">
        <f t="shared" si="69"/>
        <v>0.17999999999999972</v>
      </c>
      <c r="P304">
        <f t="shared" si="70"/>
        <v>0</v>
      </c>
      <c r="Q304">
        <f t="shared" si="73"/>
        <v>0.1144644999999999</v>
      </c>
      <c r="R304">
        <f t="shared" si="74"/>
        <v>0.12428585714285718</v>
      </c>
      <c r="S304">
        <f t="shared" si="75"/>
        <v>47.9431743557601</v>
      </c>
      <c r="U304">
        <f t="shared" si="76"/>
        <v>25.195250049999995</v>
      </c>
      <c r="V304">
        <f t="shared" si="77"/>
        <v>0.37186008756701444</v>
      </c>
      <c r="W304">
        <f t="shared" si="78"/>
        <v>25.938970225134025</v>
      </c>
      <c r="X304">
        <f t="shared" si="79"/>
        <v>24.451529874865965</v>
      </c>
      <c r="Z304">
        <f t="shared" si="71"/>
        <v>7825168400</v>
      </c>
      <c r="AB304">
        <f t="shared" si="66"/>
        <v>211238080</v>
      </c>
      <c r="AC304">
        <f t="shared" si="67"/>
        <v>1.1537029687071574</v>
      </c>
    </row>
    <row r="305" spans="1:29" x14ac:dyDescent="0.3">
      <c r="A305" s="1">
        <v>41900</v>
      </c>
      <c r="B305">
        <v>25.482500000000002</v>
      </c>
      <c r="C305">
        <v>25.587499999999999</v>
      </c>
      <c r="D305">
        <v>25.389999</v>
      </c>
      <c r="E305">
        <v>25.447500000000002</v>
      </c>
      <c r="F305">
        <v>23.007807</v>
      </c>
      <c r="G305">
        <v>149197600</v>
      </c>
      <c r="I305">
        <f t="shared" si="72"/>
        <v>25.217040829297037</v>
      </c>
      <c r="J305">
        <f t="shared" si="80"/>
        <v>24.98596639617158</v>
      </c>
      <c r="K305">
        <f t="shared" si="81"/>
        <v>0.23107443312545684</v>
      </c>
      <c r="L305">
        <f t="shared" si="82"/>
        <v>0.2391921611516386</v>
      </c>
      <c r="N305">
        <f t="shared" si="68"/>
        <v>5.250000000000199E-2</v>
      </c>
      <c r="O305">
        <f t="shared" si="69"/>
        <v>5.250000000000199E-2</v>
      </c>
      <c r="P305">
        <f t="shared" si="70"/>
        <v>0</v>
      </c>
      <c r="Q305">
        <f t="shared" si="73"/>
        <v>0.11607157142857158</v>
      </c>
      <c r="R305">
        <f t="shared" si="74"/>
        <v>0.12428585714285718</v>
      </c>
      <c r="S305">
        <f t="shared" si="75"/>
        <v>48.291235315024906</v>
      </c>
      <c r="U305">
        <f t="shared" si="76"/>
        <v>25.21050005</v>
      </c>
      <c r="V305">
        <f t="shared" si="77"/>
        <v>0.37561913649379963</v>
      </c>
      <c r="W305">
        <f t="shared" si="78"/>
        <v>25.9617383229876</v>
      </c>
      <c r="X305">
        <f t="shared" si="79"/>
        <v>24.459261777012401</v>
      </c>
      <c r="Z305">
        <f t="shared" si="71"/>
        <v>7974366000</v>
      </c>
      <c r="AB305">
        <f t="shared" si="66"/>
        <v>211122306.66666666</v>
      </c>
      <c r="AC305">
        <f t="shared" si="67"/>
        <v>0.7066879969039116</v>
      </c>
    </row>
    <row r="306" spans="1:29" x14ac:dyDescent="0.3">
      <c r="A306" s="1">
        <v>41901</v>
      </c>
      <c r="B306">
        <v>25.572500000000002</v>
      </c>
      <c r="C306">
        <v>25.587499999999999</v>
      </c>
      <c r="D306">
        <v>25.125</v>
      </c>
      <c r="E306">
        <v>25.24</v>
      </c>
      <c r="F306">
        <v>22.8202</v>
      </c>
      <c r="G306">
        <v>283609600</v>
      </c>
      <c r="I306">
        <f t="shared" si="72"/>
        <v>25.220573009405186</v>
      </c>
      <c r="J306">
        <f t="shared" si="80"/>
        <v>25.004783700158871</v>
      </c>
      <c r="K306">
        <f t="shared" si="81"/>
        <v>0.21578930924631479</v>
      </c>
      <c r="L306">
        <f t="shared" si="82"/>
        <v>0.23451159077057385</v>
      </c>
      <c r="N306">
        <f t="shared" si="68"/>
        <v>-0.20750000000000313</v>
      </c>
      <c r="O306">
        <f t="shared" si="69"/>
        <v>0</v>
      </c>
      <c r="P306">
        <f t="shared" si="70"/>
        <v>0.20750000000000313</v>
      </c>
      <c r="Q306">
        <f t="shared" si="73"/>
        <v>0.11160728571428587</v>
      </c>
      <c r="R306">
        <f t="shared" si="74"/>
        <v>0.13910728571428596</v>
      </c>
      <c r="S306">
        <f t="shared" si="75"/>
        <v>44.515675765611661</v>
      </c>
      <c r="U306">
        <f t="shared" si="76"/>
        <v>25.215250050000002</v>
      </c>
      <c r="V306">
        <f t="shared" si="77"/>
        <v>0.37536138949730519</v>
      </c>
      <c r="W306">
        <f t="shared" si="78"/>
        <v>25.965972828994612</v>
      </c>
      <c r="X306">
        <f t="shared" si="79"/>
        <v>24.464527271005391</v>
      </c>
      <c r="Z306">
        <f t="shared" si="71"/>
        <v>7690756400</v>
      </c>
      <c r="AB306">
        <f t="shared" si="66"/>
        <v>213391200</v>
      </c>
      <c r="AC306">
        <f t="shared" si="67"/>
        <v>1.3290594926126289</v>
      </c>
    </row>
    <row r="307" spans="1:29" x14ac:dyDescent="0.3">
      <c r="A307" s="1">
        <v>41904</v>
      </c>
      <c r="B307">
        <v>25.450001</v>
      </c>
      <c r="C307">
        <v>25.535</v>
      </c>
      <c r="D307">
        <v>25.145</v>
      </c>
      <c r="E307">
        <v>25.264999</v>
      </c>
      <c r="F307">
        <v>22.842804000000001</v>
      </c>
      <c r="G307">
        <v>211153600</v>
      </c>
      <c r="I307">
        <f t="shared" si="72"/>
        <v>25.227407777189004</v>
      </c>
      <c r="J307">
        <f t="shared" si="80"/>
        <v>25.024058907554512</v>
      </c>
      <c r="K307">
        <f t="shared" si="81"/>
        <v>0.2033488696344925</v>
      </c>
      <c r="L307">
        <f t="shared" si="82"/>
        <v>0.22827904654335759</v>
      </c>
      <c r="N307">
        <f t="shared" si="68"/>
        <v>2.4999000000001104E-2</v>
      </c>
      <c r="O307">
        <f t="shared" si="69"/>
        <v>2.4999000000001104E-2</v>
      </c>
      <c r="P307">
        <f t="shared" si="70"/>
        <v>0</v>
      </c>
      <c r="Q307">
        <f t="shared" si="73"/>
        <v>9.910714285714306E-2</v>
      </c>
      <c r="R307">
        <f t="shared" si="74"/>
        <v>0.13910728571428596</v>
      </c>
      <c r="S307">
        <f t="shared" si="75"/>
        <v>41.604172951020729</v>
      </c>
      <c r="U307">
        <f t="shared" si="76"/>
        <v>25.211999999999996</v>
      </c>
      <c r="V307">
        <f t="shared" si="77"/>
        <v>0.37463446217666652</v>
      </c>
      <c r="W307">
        <f t="shared" si="78"/>
        <v>25.96126892435333</v>
      </c>
      <c r="X307">
        <f t="shared" si="79"/>
        <v>24.462731075646662</v>
      </c>
      <c r="Z307">
        <f t="shared" si="71"/>
        <v>7901910000</v>
      </c>
      <c r="AB307">
        <f t="shared" si="66"/>
        <v>214735160</v>
      </c>
      <c r="AC307">
        <f t="shared" si="67"/>
        <v>0.98332103601478216</v>
      </c>
    </row>
    <row r="308" spans="1:29" x14ac:dyDescent="0.3">
      <c r="A308" s="1">
        <v>41905</v>
      </c>
      <c r="B308">
        <v>25.15</v>
      </c>
      <c r="C308">
        <v>25.735001</v>
      </c>
      <c r="D308">
        <v>25.135000000000002</v>
      </c>
      <c r="E308">
        <v>25.66</v>
      </c>
      <c r="F308">
        <v>23.199932</v>
      </c>
      <c r="G308">
        <v>253608800</v>
      </c>
      <c r="I308">
        <f t="shared" si="72"/>
        <v>25.293960426852234</v>
      </c>
      <c r="J308">
        <f t="shared" si="80"/>
        <v>25.071165655143066</v>
      </c>
      <c r="K308">
        <f t="shared" si="81"/>
        <v>0.22279477170916806</v>
      </c>
      <c r="L308">
        <f t="shared" si="82"/>
        <v>0.2271821915765197</v>
      </c>
      <c r="N308">
        <f t="shared" si="68"/>
        <v>0.3950010000000006</v>
      </c>
      <c r="O308">
        <f t="shared" si="69"/>
        <v>0.3950010000000006</v>
      </c>
      <c r="P308">
        <f t="shared" si="70"/>
        <v>0</v>
      </c>
      <c r="Q308">
        <f t="shared" si="73"/>
        <v>0.12732150000000025</v>
      </c>
      <c r="R308">
        <f t="shared" si="74"/>
        <v>6.1250142857143128E-2</v>
      </c>
      <c r="S308">
        <f t="shared" si="75"/>
        <v>67.518900546703861</v>
      </c>
      <c r="U308">
        <f t="shared" si="76"/>
        <v>25.225749999999998</v>
      </c>
      <c r="V308">
        <f t="shared" si="77"/>
        <v>0.38561725551432496</v>
      </c>
      <c r="W308">
        <f t="shared" si="78"/>
        <v>25.996984511028646</v>
      </c>
      <c r="X308">
        <f t="shared" si="79"/>
        <v>24.454515488971349</v>
      </c>
      <c r="Z308">
        <f t="shared" si="71"/>
        <v>8155518800</v>
      </c>
      <c r="AB308">
        <f t="shared" si="66"/>
        <v>214693373.33333334</v>
      </c>
      <c r="AC308">
        <f t="shared" si="67"/>
        <v>1.1812604928716011</v>
      </c>
    </row>
    <row r="309" spans="1:29" x14ac:dyDescent="0.3">
      <c r="A309" s="1">
        <v>41906</v>
      </c>
      <c r="B309">
        <v>25.540001</v>
      </c>
      <c r="C309">
        <v>25.712499999999999</v>
      </c>
      <c r="D309">
        <v>25.299999</v>
      </c>
      <c r="E309">
        <v>25.4375</v>
      </c>
      <c r="F309">
        <v>22.998766</v>
      </c>
      <c r="G309">
        <v>240687200</v>
      </c>
      <c r="I309">
        <f t="shared" si="72"/>
        <v>25.316043438105737</v>
      </c>
      <c r="J309">
        <f t="shared" si="80"/>
        <v>25.098301532539875</v>
      </c>
      <c r="K309">
        <f t="shared" si="81"/>
        <v>0.21774190556586248</v>
      </c>
      <c r="L309">
        <f t="shared" si="82"/>
        <v>0.22529413437438828</v>
      </c>
      <c r="N309">
        <f t="shared" si="68"/>
        <v>-0.22250000000000014</v>
      </c>
      <c r="O309">
        <f t="shared" si="69"/>
        <v>0</v>
      </c>
      <c r="P309">
        <f t="shared" si="70"/>
        <v>0.22250000000000014</v>
      </c>
      <c r="Q309">
        <f t="shared" si="73"/>
        <v>0.12732150000000025</v>
      </c>
      <c r="R309">
        <f t="shared" si="74"/>
        <v>6.2500142857143004E-2</v>
      </c>
      <c r="S309">
        <f t="shared" si="75"/>
        <v>67.07427987851753</v>
      </c>
      <c r="U309">
        <f t="shared" si="76"/>
        <v>25.236499999999999</v>
      </c>
      <c r="V309">
        <f t="shared" si="77"/>
        <v>0.38836385033934367</v>
      </c>
      <c r="W309">
        <f t="shared" si="78"/>
        <v>26.013227700678687</v>
      </c>
      <c r="X309">
        <f t="shared" si="79"/>
        <v>24.459772299321312</v>
      </c>
      <c r="Z309">
        <f t="shared" si="71"/>
        <v>7914831600</v>
      </c>
      <c r="AB309">
        <f t="shared" si="66"/>
        <v>215406006.66666666</v>
      </c>
      <c r="AC309">
        <f t="shared" si="67"/>
        <v>1.1173653127159779</v>
      </c>
    </row>
    <row r="310" spans="1:29" x14ac:dyDescent="0.3">
      <c r="A310" s="1">
        <v>41907</v>
      </c>
      <c r="B310">
        <v>25.127500999999999</v>
      </c>
      <c r="C310">
        <v>25.177499999999998</v>
      </c>
      <c r="D310">
        <v>24.43</v>
      </c>
      <c r="E310">
        <v>24.467500999999999</v>
      </c>
      <c r="F310">
        <v>22.121766999999998</v>
      </c>
      <c r="G310">
        <v>400368000</v>
      </c>
      <c r="I310">
        <f t="shared" si="72"/>
        <v>25.185498447627932</v>
      </c>
      <c r="J310">
        <f t="shared" si="80"/>
        <v>25.051575567166552</v>
      </c>
      <c r="K310">
        <f t="shared" si="81"/>
        <v>0.13392288046138034</v>
      </c>
      <c r="L310">
        <f t="shared" si="82"/>
        <v>0.20701988359178672</v>
      </c>
      <c r="N310">
        <f t="shared" si="68"/>
        <v>-0.96999900000000139</v>
      </c>
      <c r="O310">
        <f t="shared" si="69"/>
        <v>0</v>
      </c>
      <c r="P310">
        <f t="shared" si="70"/>
        <v>0.96999900000000139</v>
      </c>
      <c r="Q310">
        <f t="shared" si="73"/>
        <v>0.11214300000000017</v>
      </c>
      <c r="R310">
        <f t="shared" si="74"/>
        <v>0.13178578571428595</v>
      </c>
      <c r="S310">
        <f t="shared" si="75"/>
        <v>45.97366385915327</v>
      </c>
      <c r="U310">
        <f t="shared" si="76"/>
        <v>25.183250099999999</v>
      </c>
      <c r="V310">
        <f t="shared" si="77"/>
        <v>0.41614676629812974</v>
      </c>
      <c r="W310">
        <f t="shared" si="78"/>
        <v>26.015543632596259</v>
      </c>
      <c r="X310">
        <f t="shared" si="79"/>
        <v>24.350956567403738</v>
      </c>
      <c r="Z310">
        <f t="shared" si="71"/>
        <v>7514463600</v>
      </c>
      <c r="AB310">
        <f t="shared" si="66"/>
        <v>219530606.66666666</v>
      </c>
      <c r="AC310">
        <f t="shared" si="67"/>
        <v>1.823745700333782</v>
      </c>
    </row>
    <row r="311" spans="1:29" x14ac:dyDescent="0.3">
      <c r="A311" s="1">
        <v>41908</v>
      </c>
      <c r="B311">
        <v>24.6325</v>
      </c>
      <c r="C311">
        <v>25.1875</v>
      </c>
      <c r="D311">
        <v>24.6</v>
      </c>
      <c r="E311">
        <v>25.1875</v>
      </c>
      <c r="F311">
        <v>22.772729999999999</v>
      </c>
      <c r="G311">
        <v>249482000</v>
      </c>
      <c r="I311">
        <f t="shared" si="72"/>
        <v>25.185806378762095</v>
      </c>
      <c r="J311">
        <f t="shared" si="80"/>
        <v>25.061644043672732</v>
      </c>
      <c r="K311">
        <f t="shared" si="81"/>
        <v>0.12416233508936259</v>
      </c>
      <c r="L311">
        <f t="shared" si="82"/>
        <v>0.19044837389130193</v>
      </c>
      <c r="N311">
        <f t="shared" si="68"/>
        <v>0.71999900000000139</v>
      </c>
      <c r="O311">
        <f t="shared" si="69"/>
        <v>0.71999900000000139</v>
      </c>
      <c r="P311">
        <f t="shared" si="70"/>
        <v>0</v>
      </c>
      <c r="Q311">
        <f t="shared" si="73"/>
        <v>0.16357150000000026</v>
      </c>
      <c r="R311">
        <f t="shared" si="74"/>
        <v>0.12089292857142883</v>
      </c>
      <c r="S311">
        <f t="shared" si="75"/>
        <v>57.501565598711544</v>
      </c>
      <c r="U311">
        <f t="shared" si="76"/>
        <v>25.164500099999998</v>
      </c>
      <c r="V311">
        <f t="shared" si="77"/>
        <v>0.40698396448802526</v>
      </c>
      <c r="W311">
        <f t="shared" si="78"/>
        <v>25.978468028976049</v>
      </c>
      <c r="X311">
        <f t="shared" si="79"/>
        <v>24.350532171023946</v>
      </c>
      <c r="Z311">
        <f t="shared" si="71"/>
        <v>7763945600</v>
      </c>
      <c r="AB311">
        <f t="shared" si="66"/>
        <v>221790973.33333334</v>
      </c>
      <c r="AC311">
        <f t="shared" si="67"/>
        <v>1.124851910113805</v>
      </c>
    </row>
    <row r="312" spans="1:29" x14ac:dyDescent="0.3">
      <c r="A312" s="1">
        <v>41911</v>
      </c>
      <c r="B312">
        <v>24.662500000000001</v>
      </c>
      <c r="C312">
        <v>25.110001</v>
      </c>
      <c r="D312">
        <v>24.657499000000001</v>
      </c>
      <c r="E312">
        <v>25.0275</v>
      </c>
      <c r="F312">
        <v>22.628070999999998</v>
      </c>
      <c r="G312">
        <v>199065200</v>
      </c>
      <c r="I312">
        <f t="shared" si="72"/>
        <v>25.161451551260235</v>
      </c>
      <c r="J312">
        <f t="shared" si="80"/>
        <v>25.059114855252531</v>
      </c>
      <c r="K312">
        <f t="shared" si="81"/>
        <v>0.10233669600770412</v>
      </c>
      <c r="L312">
        <f t="shared" si="82"/>
        <v>0.17282603831458238</v>
      </c>
      <c r="N312">
        <f t="shared" si="68"/>
        <v>-0.16000000000000014</v>
      </c>
      <c r="O312">
        <f t="shared" si="69"/>
        <v>0</v>
      </c>
      <c r="P312">
        <f t="shared" si="70"/>
        <v>0.16000000000000014</v>
      </c>
      <c r="Q312">
        <f t="shared" si="73"/>
        <v>0.16357150000000026</v>
      </c>
      <c r="R312">
        <f t="shared" si="74"/>
        <v>0.12571428571428608</v>
      </c>
      <c r="S312">
        <f t="shared" si="75"/>
        <v>56.543220606612159</v>
      </c>
      <c r="U312">
        <f t="shared" si="76"/>
        <v>25.134625099999997</v>
      </c>
      <c r="V312">
        <f t="shared" si="77"/>
        <v>0.39380055256486146</v>
      </c>
      <c r="W312">
        <f t="shared" si="78"/>
        <v>25.922226205129721</v>
      </c>
      <c r="X312">
        <f t="shared" si="79"/>
        <v>24.347023994870273</v>
      </c>
      <c r="Z312">
        <f t="shared" si="71"/>
        <v>7564880400</v>
      </c>
      <c r="AB312">
        <f t="shared" si="66"/>
        <v>223582606.66666666</v>
      </c>
      <c r="AC312">
        <f t="shared" si="67"/>
        <v>0.89034296078666353</v>
      </c>
    </row>
    <row r="313" spans="1:29" x14ac:dyDescent="0.3">
      <c r="A313" s="1">
        <v>41912</v>
      </c>
      <c r="B313">
        <v>25.202499</v>
      </c>
      <c r="C313">
        <v>25.385000000000002</v>
      </c>
      <c r="D313">
        <v>25.1325</v>
      </c>
      <c r="E313">
        <v>25.1875</v>
      </c>
      <c r="F313">
        <v>22.772729999999999</v>
      </c>
      <c r="G313">
        <v>221056400</v>
      </c>
      <c r="I313">
        <f t="shared" si="72"/>
        <v>25.165459004912506</v>
      </c>
      <c r="J313">
        <f t="shared" si="80"/>
        <v>25.068624865974567</v>
      </c>
      <c r="K313">
        <f t="shared" si="81"/>
        <v>9.6834138937939684E-2</v>
      </c>
      <c r="L313">
        <f t="shared" si="82"/>
        <v>0.15762765843925386</v>
      </c>
      <c r="N313">
        <f t="shared" si="68"/>
        <v>0.16000000000000014</v>
      </c>
      <c r="O313">
        <f t="shared" si="69"/>
        <v>0.16000000000000014</v>
      </c>
      <c r="P313">
        <f t="shared" si="70"/>
        <v>0</v>
      </c>
      <c r="Q313">
        <f t="shared" si="73"/>
        <v>0.12125000000000037</v>
      </c>
      <c r="R313">
        <f t="shared" si="74"/>
        <v>0.12571428571428608</v>
      </c>
      <c r="S313">
        <f t="shared" si="75"/>
        <v>49.096167751265369</v>
      </c>
      <c r="U313">
        <f t="shared" si="76"/>
        <v>25.102750050000001</v>
      </c>
      <c r="V313">
        <f t="shared" si="77"/>
        <v>0.36107021474409617</v>
      </c>
      <c r="W313">
        <f t="shared" si="78"/>
        <v>25.824890479488193</v>
      </c>
      <c r="X313">
        <f t="shared" si="79"/>
        <v>24.380609620511809</v>
      </c>
      <c r="Z313">
        <f t="shared" si="71"/>
        <v>7785936800</v>
      </c>
      <c r="AB313">
        <f t="shared" si="66"/>
        <v>223502346.66666666</v>
      </c>
      <c r="AC313">
        <f t="shared" si="67"/>
        <v>0.98905628194448192</v>
      </c>
    </row>
    <row r="314" spans="1:29" x14ac:dyDescent="0.3">
      <c r="A314" s="1">
        <v>41913</v>
      </c>
      <c r="B314">
        <v>25.147499</v>
      </c>
      <c r="C314">
        <v>25.172501</v>
      </c>
      <c r="D314">
        <v>24.674999</v>
      </c>
      <c r="E314">
        <v>24.795000000000002</v>
      </c>
      <c r="F314">
        <v>22.417862</v>
      </c>
      <c r="G314">
        <v>205965200</v>
      </c>
      <c r="I314">
        <f t="shared" si="72"/>
        <v>25.108465311849045</v>
      </c>
      <c r="J314">
        <f t="shared" si="80"/>
        <v>25.048356357383856</v>
      </c>
      <c r="K314">
        <f t="shared" si="81"/>
        <v>6.0108954465189157E-2</v>
      </c>
      <c r="L314">
        <f t="shared" si="82"/>
        <v>0.13812391764444093</v>
      </c>
      <c r="N314">
        <f t="shared" si="68"/>
        <v>-0.39249999999999829</v>
      </c>
      <c r="O314">
        <f t="shared" si="69"/>
        <v>0</v>
      </c>
      <c r="P314">
        <f t="shared" si="70"/>
        <v>0.39249999999999829</v>
      </c>
      <c r="Q314">
        <f t="shared" si="73"/>
        <v>0.11357142857142881</v>
      </c>
      <c r="R314">
        <f t="shared" si="74"/>
        <v>0.15375000000000025</v>
      </c>
      <c r="S314">
        <f t="shared" si="75"/>
        <v>42.484969939879775</v>
      </c>
      <c r="U314">
        <f t="shared" si="76"/>
        <v>25.10575</v>
      </c>
      <c r="V314">
        <f t="shared" si="77"/>
        <v>0.35824047335595705</v>
      </c>
      <c r="W314">
        <f t="shared" si="78"/>
        <v>25.822230946711915</v>
      </c>
      <c r="X314">
        <f t="shared" si="79"/>
        <v>24.389269053288086</v>
      </c>
      <c r="Z314">
        <f t="shared" si="71"/>
        <v>7579971600</v>
      </c>
      <c r="AB314">
        <f t="shared" si="66"/>
        <v>222586966.66666666</v>
      </c>
      <c r="AC314">
        <f t="shared" si="67"/>
        <v>0.92532461843752756</v>
      </c>
    </row>
    <row r="315" spans="1:29" x14ac:dyDescent="0.3">
      <c r="A315" s="1">
        <v>41914</v>
      </c>
      <c r="B315">
        <v>24.817499000000002</v>
      </c>
      <c r="C315">
        <v>25.055</v>
      </c>
      <c r="D315">
        <v>24.51</v>
      </c>
      <c r="E315">
        <v>24.975000000000001</v>
      </c>
      <c r="F315">
        <v>22.580604999999998</v>
      </c>
      <c r="G315">
        <v>191031200</v>
      </c>
      <c r="I315">
        <f t="shared" si="72"/>
        <v>25.087932186949192</v>
      </c>
      <c r="J315">
        <f t="shared" si="80"/>
        <v>25.042922553133202</v>
      </c>
      <c r="K315">
        <f t="shared" si="81"/>
        <v>4.5009633815990213E-2</v>
      </c>
      <c r="L315">
        <f t="shared" si="82"/>
        <v>0.11950106087875079</v>
      </c>
      <c r="N315">
        <f t="shared" si="68"/>
        <v>0.17999999999999972</v>
      </c>
      <c r="O315">
        <f t="shared" si="69"/>
        <v>0.17999999999999972</v>
      </c>
      <c r="P315">
        <f t="shared" si="70"/>
        <v>0</v>
      </c>
      <c r="Q315">
        <f t="shared" si="73"/>
        <v>0.12232135714285748</v>
      </c>
      <c r="R315">
        <f t="shared" si="74"/>
        <v>0.15375000000000025</v>
      </c>
      <c r="S315">
        <f t="shared" si="75"/>
        <v>44.307876923124724</v>
      </c>
      <c r="U315">
        <f t="shared" si="76"/>
        <v>25.127999950000003</v>
      </c>
      <c r="V315">
        <f t="shared" si="77"/>
        <v>0.33484564959134167</v>
      </c>
      <c r="W315">
        <f t="shared" si="78"/>
        <v>25.797691249182687</v>
      </c>
      <c r="X315">
        <f t="shared" si="79"/>
        <v>24.458308650817319</v>
      </c>
      <c r="Z315">
        <f t="shared" si="71"/>
        <v>7771002800</v>
      </c>
      <c r="AB315">
        <f t="shared" si="66"/>
        <v>223341753.33333334</v>
      </c>
      <c r="AC315">
        <f t="shared" si="67"/>
        <v>0.8553313348216155</v>
      </c>
    </row>
    <row r="316" spans="1:29" x14ac:dyDescent="0.3">
      <c r="A316" s="1">
        <v>41915</v>
      </c>
      <c r="B316">
        <v>24.860001</v>
      </c>
      <c r="C316">
        <v>25.052499999999998</v>
      </c>
      <c r="D316">
        <v>24.76</v>
      </c>
      <c r="E316">
        <v>24.905000999999999</v>
      </c>
      <c r="F316">
        <v>22.517310999999999</v>
      </c>
      <c r="G316">
        <v>173878400</v>
      </c>
      <c r="I316">
        <f t="shared" si="72"/>
        <v>25.059788927418548</v>
      </c>
      <c r="J316">
        <f t="shared" si="80"/>
        <v>25.032706141790001</v>
      </c>
      <c r="K316">
        <f t="shared" si="81"/>
        <v>2.7082785628547157E-2</v>
      </c>
      <c r="L316">
        <f t="shared" si="82"/>
        <v>0.10101740582871006</v>
      </c>
      <c r="N316">
        <f t="shared" si="68"/>
        <v>-6.9999000000002809E-2</v>
      </c>
      <c r="O316">
        <f t="shared" si="69"/>
        <v>0</v>
      </c>
      <c r="P316">
        <f t="shared" si="70"/>
        <v>6.9999000000002809E-2</v>
      </c>
      <c r="Q316">
        <f t="shared" si="73"/>
        <v>0.12232135714285748</v>
      </c>
      <c r="R316">
        <f t="shared" si="74"/>
        <v>0.15821407142857197</v>
      </c>
      <c r="S316">
        <f t="shared" si="75"/>
        <v>43.602819710064615</v>
      </c>
      <c r="U316">
        <f t="shared" si="76"/>
        <v>25.136125000000003</v>
      </c>
      <c r="V316">
        <f t="shared" si="77"/>
        <v>0.32727894619926301</v>
      </c>
      <c r="W316">
        <f t="shared" si="78"/>
        <v>25.790682892398529</v>
      </c>
      <c r="X316">
        <f t="shared" si="79"/>
        <v>24.481567107601478</v>
      </c>
      <c r="Z316">
        <f t="shared" si="71"/>
        <v>7597124400</v>
      </c>
      <c r="AB316">
        <f t="shared" si="66"/>
        <v>223593993.33333334</v>
      </c>
      <c r="AC316">
        <f t="shared" si="67"/>
        <v>0.77765237521735453</v>
      </c>
    </row>
    <row r="317" spans="1:29" x14ac:dyDescent="0.3">
      <c r="A317" s="1">
        <v>41918</v>
      </c>
      <c r="B317">
        <v>24.987499</v>
      </c>
      <c r="C317">
        <v>25.162500000000001</v>
      </c>
      <c r="D317">
        <v>24.855</v>
      </c>
      <c r="E317">
        <v>24.905000999999999</v>
      </c>
      <c r="F317">
        <v>22.517310999999999</v>
      </c>
      <c r="G317">
        <v>148204800</v>
      </c>
      <c r="I317">
        <f t="shared" si="72"/>
        <v>25.035975400123387</v>
      </c>
      <c r="J317">
        <f t="shared" si="80"/>
        <v>25.023246501657407</v>
      </c>
      <c r="K317">
        <f t="shared" si="81"/>
        <v>1.272889846597991E-2</v>
      </c>
      <c r="L317">
        <f t="shared" si="82"/>
        <v>8.3359704356164036E-2</v>
      </c>
      <c r="N317">
        <f t="shared" si="68"/>
        <v>0</v>
      </c>
      <c r="O317">
        <f t="shared" si="69"/>
        <v>0</v>
      </c>
      <c r="P317">
        <f t="shared" si="70"/>
        <v>0</v>
      </c>
      <c r="Q317">
        <f t="shared" si="73"/>
        <v>0.12232135714285748</v>
      </c>
      <c r="R317">
        <f t="shared" si="74"/>
        <v>0.14446414285714329</v>
      </c>
      <c r="S317">
        <f t="shared" si="75"/>
        <v>45.85007698801364</v>
      </c>
      <c r="U317">
        <f t="shared" si="76"/>
        <v>25.151875050000001</v>
      </c>
      <c r="V317">
        <f t="shared" si="77"/>
        <v>0.3076064595190543</v>
      </c>
      <c r="W317">
        <f t="shared" si="78"/>
        <v>25.767087969038108</v>
      </c>
      <c r="X317">
        <f t="shared" si="79"/>
        <v>24.536662130961894</v>
      </c>
      <c r="Z317">
        <f t="shared" si="71"/>
        <v>7597124400</v>
      </c>
      <c r="AB317">
        <f t="shared" si="66"/>
        <v>223796206.66666666</v>
      </c>
      <c r="AC317">
        <f t="shared" si="67"/>
        <v>0.66223106373176244</v>
      </c>
    </row>
    <row r="318" spans="1:29" x14ac:dyDescent="0.3">
      <c r="A318" s="1">
        <v>41919</v>
      </c>
      <c r="B318">
        <v>24.857500000000002</v>
      </c>
      <c r="C318">
        <v>25.030000999999999</v>
      </c>
      <c r="D318">
        <v>24.682500999999998</v>
      </c>
      <c r="E318">
        <v>24.6875</v>
      </c>
      <c r="F318">
        <v>22.320663</v>
      </c>
      <c r="G318">
        <v>168376800</v>
      </c>
      <c r="I318">
        <f t="shared" si="72"/>
        <v>24.982363800104405</v>
      </c>
      <c r="J318">
        <f t="shared" si="80"/>
        <v>24.998376390423523</v>
      </c>
      <c r="K318">
        <f t="shared" si="81"/>
        <v>-1.6012590319117948E-2</v>
      </c>
      <c r="L318">
        <f t="shared" si="82"/>
        <v>6.3485245421107644E-2</v>
      </c>
      <c r="N318">
        <f t="shared" si="68"/>
        <v>-0.21750099999999861</v>
      </c>
      <c r="O318">
        <f t="shared" si="69"/>
        <v>0</v>
      </c>
      <c r="P318">
        <f t="shared" si="70"/>
        <v>0.21750099999999861</v>
      </c>
      <c r="Q318">
        <f t="shared" si="73"/>
        <v>0.10946421428571464</v>
      </c>
      <c r="R318">
        <f t="shared" si="74"/>
        <v>0.15999992857142889</v>
      </c>
      <c r="S318">
        <f t="shared" si="75"/>
        <v>40.622924120834554</v>
      </c>
      <c r="U318">
        <f t="shared" si="76"/>
        <v>25.161375099999997</v>
      </c>
      <c r="V318">
        <f t="shared" si="77"/>
        <v>0.28966064903657551</v>
      </c>
      <c r="W318">
        <f t="shared" si="78"/>
        <v>25.740696398073148</v>
      </c>
      <c r="X318">
        <f t="shared" si="79"/>
        <v>24.582053801926847</v>
      </c>
      <c r="Z318">
        <f t="shared" si="71"/>
        <v>7428747600</v>
      </c>
      <c r="AB318">
        <f t="shared" ref="AB318:AB381" si="83">AVERAGE(G259:G318)</f>
        <v>223748486.66666666</v>
      </c>
      <c r="AC318">
        <f t="shared" ref="AC318:AC381" si="84">G318/AB318</f>
        <v>0.752527100890932</v>
      </c>
    </row>
    <row r="319" spans="1:29" x14ac:dyDescent="0.3">
      <c r="A319" s="1">
        <v>41920</v>
      </c>
      <c r="B319">
        <v>24.690000999999999</v>
      </c>
      <c r="C319">
        <v>25.2775</v>
      </c>
      <c r="D319">
        <v>24.577499</v>
      </c>
      <c r="E319">
        <v>25.200001</v>
      </c>
      <c r="F319">
        <v>22.784030999999999</v>
      </c>
      <c r="G319">
        <v>229618800</v>
      </c>
      <c r="I319">
        <f t="shared" si="72"/>
        <v>25.015846446242186</v>
      </c>
      <c r="J319">
        <f t="shared" si="80"/>
        <v>25.013311546688445</v>
      </c>
      <c r="K319">
        <f t="shared" si="81"/>
        <v>2.5348995537406438E-3</v>
      </c>
      <c r="L319">
        <f t="shared" si="82"/>
        <v>5.1295176247634244E-2</v>
      </c>
      <c r="N319">
        <f t="shared" si="68"/>
        <v>0.51250100000000032</v>
      </c>
      <c r="O319">
        <f t="shared" si="69"/>
        <v>0.51250100000000032</v>
      </c>
      <c r="P319">
        <f t="shared" si="70"/>
        <v>0</v>
      </c>
      <c r="Q319">
        <f t="shared" si="73"/>
        <v>0.14232142857142879</v>
      </c>
      <c r="R319">
        <f t="shared" si="74"/>
        <v>0.15999992857142889</v>
      </c>
      <c r="S319">
        <f t="shared" si="75"/>
        <v>47.076207224148177</v>
      </c>
      <c r="U319">
        <f t="shared" si="76"/>
        <v>25.158875149999997</v>
      </c>
      <c r="V319">
        <f t="shared" si="77"/>
        <v>0.28910019234311773</v>
      </c>
      <c r="W319">
        <f t="shared" si="78"/>
        <v>25.73707553468623</v>
      </c>
      <c r="X319">
        <f t="shared" si="79"/>
        <v>24.580674765313763</v>
      </c>
      <c r="Z319">
        <f t="shared" si="71"/>
        <v>7658366400</v>
      </c>
      <c r="AB319">
        <f t="shared" si="83"/>
        <v>224543606.66666666</v>
      </c>
      <c r="AC319">
        <f t="shared" si="84"/>
        <v>1.022602261577046</v>
      </c>
    </row>
    <row r="320" spans="1:29" x14ac:dyDescent="0.3">
      <c r="A320" s="1">
        <v>41921</v>
      </c>
      <c r="B320">
        <v>25.385000000000002</v>
      </c>
      <c r="C320">
        <v>25.594999000000001</v>
      </c>
      <c r="D320">
        <v>25.1525</v>
      </c>
      <c r="E320">
        <v>25.254999000000002</v>
      </c>
      <c r="F320">
        <v>22.833756999999999</v>
      </c>
      <c r="G320">
        <v>309506000</v>
      </c>
      <c r="I320">
        <f t="shared" si="72"/>
        <v>25.052639146820312</v>
      </c>
      <c r="J320">
        <f t="shared" si="80"/>
        <v>25.03121432100782</v>
      </c>
      <c r="K320">
        <f t="shared" si="81"/>
        <v>2.1424825812491832E-2</v>
      </c>
      <c r="L320">
        <f t="shared" si="82"/>
        <v>4.5321106160605765E-2</v>
      </c>
      <c r="N320">
        <f t="shared" si="68"/>
        <v>5.4998000000001213E-2</v>
      </c>
      <c r="O320">
        <f t="shared" si="69"/>
        <v>5.4998000000001213E-2</v>
      </c>
      <c r="P320">
        <f t="shared" si="70"/>
        <v>0</v>
      </c>
      <c r="Q320">
        <f t="shared" si="73"/>
        <v>0.14624985714285746</v>
      </c>
      <c r="R320">
        <f t="shared" si="74"/>
        <v>0.1451785000000001</v>
      </c>
      <c r="S320">
        <f t="shared" si="75"/>
        <v>50.183811409665289</v>
      </c>
      <c r="U320">
        <f t="shared" si="76"/>
        <v>25.1537501</v>
      </c>
      <c r="V320">
        <f t="shared" si="77"/>
        <v>0.28642984001390315</v>
      </c>
      <c r="W320">
        <f t="shared" si="78"/>
        <v>25.726609780027808</v>
      </c>
      <c r="X320">
        <f t="shared" si="79"/>
        <v>24.580890419972192</v>
      </c>
      <c r="Z320">
        <f t="shared" si="71"/>
        <v>7967872400</v>
      </c>
      <c r="AB320">
        <f t="shared" si="83"/>
        <v>226142286.66666666</v>
      </c>
      <c r="AC320">
        <f t="shared" si="84"/>
        <v>1.3686339010810982</v>
      </c>
    </row>
    <row r="321" spans="1:29" x14ac:dyDescent="0.3">
      <c r="A321" s="1">
        <v>41922</v>
      </c>
      <c r="B321">
        <v>25.172501</v>
      </c>
      <c r="C321">
        <v>25.5075</v>
      </c>
      <c r="D321">
        <v>25.075001</v>
      </c>
      <c r="E321">
        <v>25.182500999999998</v>
      </c>
      <c r="F321">
        <v>22.768208000000001</v>
      </c>
      <c r="G321">
        <v>265326400</v>
      </c>
      <c r="I321">
        <f t="shared" si="72"/>
        <v>25.072617893463338</v>
      </c>
      <c r="J321">
        <f t="shared" si="80"/>
        <v>25.042420741673908</v>
      </c>
      <c r="K321">
        <f t="shared" si="81"/>
        <v>3.0197151789430166E-2</v>
      </c>
      <c r="L321">
        <f t="shared" si="82"/>
        <v>4.2296315286370643E-2</v>
      </c>
      <c r="N321">
        <f t="shared" si="68"/>
        <v>-7.249800000000306E-2</v>
      </c>
      <c r="O321">
        <f t="shared" si="69"/>
        <v>0</v>
      </c>
      <c r="P321">
        <f t="shared" si="70"/>
        <v>7.249800000000306E-2</v>
      </c>
      <c r="Q321">
        <f t="shared" si="73"/>
        <v>0.14446421428571452</v>
      </c>
      <c r="R321">
        <f t="shared" si="74"/>
        <v>0.15035692857142888</v>
      </c>
      <c r="S321">
        <f t="shared" si="75"/>
        <v>49.000628952759726</v>
      </c>
      <c r="U321">
        <f t="shared" si="76"/>
        <v>25.142125100000001</v>
      </c>
      <c r="V321">
        <f t="shared" si="77"/>
        <v>0.28024211264617271</v>
      </c>
      <c r="W321">
        <f t="shared" si="78"/>
        <v>25.702609325292347</v>
      </c>
      <c r="X321">
        <f t="shared" si="79"/>
        <v>24.581640874707656</v>
      </c>
      <c r="Z321">
        <f t="shared" si="71"/>
        <v>7702546000</v>
      </c>
      <c r="AB321">
        <f t="shared" si="83"/>
        <v>226744526.66666666</v>
      </c>
      <c r="AC321">
        <f t="shared" si="84"/>
        <v>1.1701556985763626</v>
      </c>
    </row>
    <row r="322" spans="1:29" x14ac:dyDescent="0.3">
      <c r="A322" s="1">
        <v>41925</v>
      </c>
      <c r="B322">
        <v>25.3325</v>
      </c>
      <c r="C322">
        <v>25.445</v>
      </c>
      <c r="D322">
        <v>24.952499</v>
      </c>
      <c r="E322">
        <v>24.952499</v>
      </c>
      <c r="F322">
        <v>22.560261000000001</v>
      </c>
      <c r="G322">
        <v>214333600</v>
      </c>
      <c r="I322">
        <f t="shared" si="72"/>
        <v>25.054138063699746</v>
      </c>
      <c r="J322">
        <f t="shared" si="80"/>
        <v>25.035759871920284</v>
      </c>
      <c r="K322">
        <f t="shared" si="81"/>
        <v>1.8378191779461872E-2</v>
      </c>
      <c r="L322">
        <f t="shared" si="82"/>
        <v>3.7512690584988892E-2</v>
      </c>
      <c r="N322">
        <f t="shared" si="68"/>
        <v>-0.23000199999999893</v>
      </c>
      <c r="O322">
        <f t="shared" si="69"/>
        <v>0</v>
      </c>
      <c r="P322">
        <f t="shared" si="70"/>
        <v>0.23000199999999893</v>
      </c>
      <c r="Q322">
        <f t="shared" si="73"/>
        <v>0.11624985714285734</v>
      </c>
      <c r="R322">
        <f t="shared" si="74"/>
        <v>0.16678564285714309</v>
      </c>
      <c r="S322">
        <f t="shared" si="75"/>
        <v>41.072535827787384</v>
      </c>
      <c r="U322">
        <f t="shared" si="76"/>
        <v>25.119375099999999</v>
      </c>
      <c r="V322">
        <f t="shared" si="77"/>
        <v>0.27621516386757283</v>
      </c>
      <c r="W322">
        <f t="shared" si="78"/>
        <v>25.671805427735144</v>
      </c>
      <c r="X322">
        <f t="shared" si="79"/>
        <v>24.566944772264854</v>
      </c>
      <c r="Z322">
        <f t="shared" si="71"/>
        <v>7488212400</v>
      </c>
      <c r="AB322">
        <f t="shared" si="83"/>
        <v>226984220</v>
      </c>
      <c r="AC322">
        <f t="shared" si="84"/>
        <v>0.94426652213973283</v>
      </c>
    </row>
    <row r="323" spans="1:29" x14ac:dyDescent="0.3">
      <c r="A323" s="1">
        <v>41926</v>
      </c>
      <c r="B323">
        <v>25.0975</v>
      </c>
      <c r="C323">
        <v>25.129999000000002</v>
      </c>
      <c r="D323">
        <v>24.642499999999998</v>
      </c>
      <c r="E323">
        <v>24.6875</v>
      </c>
      <c r="F323">
        <v>22.320663</v>
      </c>
      <c r="G323">
        <v>254754400</v>
      </c>
      <c r="I323">
        <f t="shared" si="72"/>
        <v>24.997732207745941</v>
      </c>
      <c r="J323">
        <f t="shared" si="80"/>
        <v>25.009962844370634</v>
      </c>
      <c r="K323">
        <f t="shared" si="81"/>
        <v>-1.2230636624693147E-2</v>
      </c>
      <c r="L323">
        <f t="shared" si="82"/>
        <v>2.7564025143052485E-2</v>
      </c>
      <c r="N323">
        <f t="shared" si="68"/>
        <v>-0.26499899999999954</v>
      </c>
      <c r="O323">
        <f t="shared" si="69"/>
        <v>0</v>
      </c>
      <c r="P323">
        <f t="shared" si="70"/>
        <v>0.26499899999999954</v>
      </c>
      <c r="Q323">
        <f t="shared" si="73"/>
        <v>0.11624985714285734</v>
      </c>
      <c r="R323">
        <f t="shared" si="74"/>
        <v>0.16982128571428592</v>
      </c>
      <c r="S323">
        <f t="shared" si="75"/>
        <v>40.636694768234477</v>
      </c>
      <c r="U323">
        <f t="shared" si="76"/>
        <v>25.093000099999998</v>
      </c>
      <c r="V323">
        <f t="shared" si="77"/>
        <v>0.29063340336305138</v>
      </c>
      <c r="W323">
        <f t="shared" si="78"/>
        <v>25.6742669067261</v>
      </c>
      <c r="X323">
        <f t="shared" si="79"/>
        <v>24.511733293273895</v>
      </c>
      <c r="Z323">
        <f t="shared" si="71"/>
        <v>7233458000</v>
      </c>
      <c r="AB323">
        <f t="shared" si="83"/>
        <v>228624860</v>
      </c>
      <c r="AC323">
        <f t="shared" si="84"/>
        <v>1.1142900207790176</v>
      </c>
    </row>
    <row r="324" spans="1:29" x14ac:dyDescent="0.3">
      <c r="A324" s="1">
        <v>41927</v>
      </c>
      <c r="B324">
        <v>24.4925</v>
      </c>
      <c r="C324">
        <v>24.787500000000001</v>
      </c>
      <c r="D324">
        <v>23.795000000000002</v>
      </c>
      <c r="E324">
        <v>24.385000000000002</v>
      </c>
      <c r="F324">
        <v>22.047163000000001</v>
      </c>
      <c r="G324">
        <v>403734400</v>
      </c>
      <c r="I324">
        <f t="shared" si="72"/>
        <v>24.903465714246565</v>
      </c>
      <c r="J324">
        <f t="shared" si="80"/>
        <v>24.963669300343177</v>
      </c>
      <c r="K324">
        <f t="shared" si="81"/>
        <v>-6.0203586096612582E-2</v>
      </c>
      <c r="L324">
        <f t="shared" si="82"/>
        <v>1.0010502895119473E-2</v>
      </c>
      <c r="N324">
        <f t="shared" ref="N324:N387" si="85">E324-E323</f>
        <v>-0.30249999999999844</v>
      </c>
      <c r="O324">
        <f t="shared" ref="O324:O387" si="86">IF(N324&gt;0,N324,0)</f>
        <v>0</v>
      </c>
      <c r="P324">
        <f t="shared" ref="P324:P387" si="87">IF(N324&lt;0, ABS(N324), 0)</f>
        <v>0.30249999999999844</v>
      </c>
      <c r="Q324">
        <f t="shared" si="73"/>
        <v>0.11624985714285734</v>
      </c>
      <c r="R324">
        <f t="shared" si="74"/>
        <v>0.1221427857142857</v>
      </c>
      <c r="S324">
        <f t="shared" si="75"/>
        <v>48.764028851561555</v>
      </c>
      <c r="U324">
        <f t="shared" si="76"/>
        <v>25.042500099999998</v>
      </c>
      <c r="V324">
        <f t="shared" si="77"/>
        <v>0.32003208472025113</v>
      </c>
      <c r="W324">
        <f t="shared" si="78"/>
        <v>25.682564269440501</v>
      </c>
      <c r="X324">
        <f t="shared" si="79"/>
        <v>24.402435930559495</v>
      </c>
      <c r="Z324">
        <f t="shared" ref="Z324:Z387" si="88">IF(E324&gt;E323, Z323+G324, IF(E324&lt;E323,  Z323-G324, Z323))</f>
        <v>6829723600</v>
      </c>
      <c r="AB324">
        <f t="shared" si="83"/>
        <v>231673966.66666666</v>
      </c>
      <c r="AC324">
        <f t="shared" si="84"/>
        <v>1.7426835039298763</v>
      </c>
    </row>
    <row r="325" spans="1:29" x14ac:dyDescent="0.3">
      <c r="A325" s="1">
        <v>41928</v>
      </c>
      <c r="B325">
        <v>23.887501</v>
      </c>
      <c r="C325">
        <v>24.43</v>
      </c>
      <c r="D325">
        <v>23.852501</v>
      </c>
      <c r="E325">
        <v>24.065000999999999</v>
      </c>
      <c r="F325">
        <v>21.757850999999999</v>
      </c>
      <c r="G325">
        <v>288618000</v>
      </c>
      <c r="I325">
        <f t="shared" si="72"/>
        <v>24.774471142824016</v>
      </c>
      <c r="J325">
        <f t="shared" si="80"/>
        <v>24.897101278095533</v>
      </c>
      <c r="K325">
        <f t="shared" si="81"/>
        <v>-0.12263013527151756</v>
      </c>
      <c r="L325">
        <f t="shared" si="82"/>
        <v>-1.6517624738207934E-2</v>
      </c>
      <c r="N325">
        <f t="shared" si="85"/>
        <v>-0.31999900000000281</v>
      </c>
      <c r="O325">
        <f t="shared" si="86"/>
        <v>0</v>
      </c>
      <c r="P325">
        <f t="shared" si="87"/>
        <v>0.31999900000000281</v>
      </c>
      <c r="Q325">
        <f t="shared" si="73"/>
        <v>6.4821357142857236E-2</v>
      </c>
      <c r="R325">
        <f t="shared" si="74"/>
        <v>0.14499985714285732</v>
      </c>
      <c r="S325">
        <f t="shared" si="75"/>
        <v>30.893614529648886</v>
      </c>
      <c r="U325">
        <f t="shared" si="76"/>
        <v>24.973375149999999</v>
      </c>
      <c r="V325">
        <f t="shared" si="77"/>
        <v>0.37042712523913196</v>
      </c>
      <c r="W325">
        <f t="shared" si="78"/>
        <v>25.714229400478263</v>
      </c>
      <c r="X325">
        <f t="shared" si="79"/>
        <v>24.232520899521734</v>
      </c>
      <c r="Z325">
        <f t="shared" si="88"/>
        <v>6541105600</v>
      </c>
      <c r="AB325">
        <f t="shared" si="83"/>
        <v>230289733.33333334</v>
      </c>
      <c r="AC325">
        <f t="shared" si="84"/>
        <v>1.2532820973926757</v>
      </c>
    </row>
    <row r="326" spans="1:29" x14ac:dyDescent="0.3">
      <c r="A326" s="1">
        <v>41929</v>
      </c>
      <c r="B326">
        <v>24.375</v>
      </c>
      <c r="C326">
        <v>24.75</v>
      </c>
      <c r="D326">
        <v>24.202499</v>
      </c>
      <c r="E326">
        <v>24.4175</v>
      </c>
      <c r="F326">
        <v>22.076557000000001</v>
      </c>
      <c r="G326">
        <v>272718800</v>
      </c>
      <c r="I326">
        <f t="shared" si="72"/>
        <v>24.719552505466474</v>
      </c>
      <c r="J326">
        <f t="shared" si="80"/>
        <v>24.861575257495865</v>
      </c>
      <c r="K326">
        <f t="shared" si="81"/>
        <v>-0.14202275202939063</v>
      </c>
      <c r="L326">
        <f t="shared" si="82"/>
        <v>-4.1618650196444479E-2</v>
      </c>
      <c r="N326">
        <f t="shared" si="85"/>
        <v>0.35249900000000167</v>
      </c>
      <c r="O326">
        <f t="shared" si="86"/>
        <v>0.35249900000000167</v>
      </c>
      <c r="P326">
        <f t="shared" si="87"/>
        <v>0</v>
      </c>
      <c r="Q326">
        <f t="shared" si="73"/>
        <v>8.9999857142857367E-2</v>
      </c>
      <c r="R326">
        <f t="shared" si="74"/>
        <v>0.13357128571428589</v>
      </c>
      <c r="S326">
        <f t="shared" si="75"/>
        <v>40.255578601378431</v>
      </c>
      <c r="U326">
        <f t="shared" si="76"/>
        <v>24.932250149999998</v>
      </c>
      <c r="V326">
        <f t="shared" si="77"/>
        <v>0.3839536535513467</v>
      </c>
      <c r="W326">
        <f t="shared" si="78"/>
        <v>25.700157457102691</v>
      </c>
      <c r="X326">
        <f t="shared" si="79"/>
        <v>24.164342842897305</v>
      </c>
      <c r="Z326">
        <f t="shared" si="88"/>
        <v>6813824400</v>
      </c>
      <c r="AB326">
        <f t="shared" si="83"/>
        <v>231786446.66666666</v>
      </c>
      <c r="AC326">
        <f t="shared" si="84"/>
        <v>1.1765951112413331</v>
      </c>
    </row>
    <row r="327" spans="1:29" x14ac:dyDescent="0.3">
      <c r="A327" s="1">
        <v>41932</v>
      </c>
      <c r="B327">
        <v>24.58</v>
      </c>
      <c r="C327">
        <v>24.99</v>
      </c>
      <c r="D327">
        <v>24.555</v>
      </c>
      <c r="E327">
        <v>24.940000999999999</v>
      </c>
      <c r="F327">
        <v>22.548957999999999</v>
      </c>
      <c r="G327">
        <v>310069200</v>
      </c>
      <c r="I327">
        <f t="shared" si="72"/>
        <v>24.753467658471632</v>
      </c>
      <c r="J327">
        <f t="shared" si="80"/>
        <v>24.86738457175543</v>
      </c>
      <c r="K327">
        <f t="shared" si="81"/>
        <v>-0.11391691328379849</v>
      </c>
      <c r="L327">
        <f t="shared" si="82"/>
        <v>-5.6078302813915286E-2</v>
      </c>
      <c r="N327">
        <f t="shared" si="85"/>
        <v>0.52250099999999833</v>
      </c>
      <c r="O327">
        <f t="shared" si="86"/>
        <v>0.52250099999999833</v>
      </c>
      <c r="P327">
        <f t="shared" si="87"/>
        <v>0</v>
      </c>
      <c r="Q327">
        <f t="shared" si="73"/>
        <v>0.11589278571428581</v>
      </c>
      <c r="R327">
        <f t="shared" si="74"/>
        <v>0.13357128571428589</v>
      </c>
      <c r="S327">
        <f t="shared" si="75"/>
        <v>46.456704186145316</v>
      </c>
      <c r="U327">
        <f t="shared" si="76"/>
        <v>24.91600025</v>
      </c>
      <c r="V327">
        <f t="shared" si="77"/>
        <v>0.37632866320596359</v>
      </c>
      <c r="W327">
        <f t="shared" si="78"/>
        <v>25.668657576411928</v>
      </c>
      <c r="X327">
        <f t="shared" si="79"/>
        <v>24.163342923588072</v>
      </c>
      <c r="Z327">
        <f t="shared" si="88"/>
        <v>7123893600</v>
      </c>
      <c r="AB327">
        <f t="shared" si="83"/>
        <v>234056333.33333334</v>
      </c>
      <c r="AC327">
        <f t="shared" si="84"/>
        <v>1.3247631268255933</v>
      </c>
    </row>
    <row r="328" spans="1:29" x14ac:dyDescent="0.3">
      <c r="A328" s="1">
        <v>41933</v>
      </c>
      <c r="B328">
        <v>25.754999000000002</v>
      </c>
      <c r="C328">
        <v>25.754999000000002</v>
      </c>
      <c r="D328">
        <v>25.317499000000002</v>
      </c>
      <c r="E328">
        <v>25.6175</v>
      </c>
      <c r="F328">
        <v>23.161504999999998</v>
      </c>
      <c r="G328">
        <v>378495600</v>
      </c>
      <c r="I328">
        <f t="shared" si="72"/>
        <v>24.886395711014458</v>
      </c>
      <c r="J328">
        <f t="shared" si="80"/>
        <v>24.922948677551322</v>
      </c>
      <c r="K328">
        <f t="shared" si="81"/>
        <v>-3.6552966536863352E-2</v>
      </c>
      <c r="L328">
        <f t="shared" si="82"/>
        <v>-5.2173235558504907E-2</v>
      </c>
      <c r="N328">
        <f t="shared" si="85"/>
        <v>0.67749900000000096</v>
      </c>
      <c r="O328">
        <f t="shared" si="86"/>
        <v>0.67749900000000096</v>
      </c>
      <c r="P328">
        <f t="shared" si="87"/>
        <v>0</v>
      </c>
      <c r="Q328">
        <f t="shared" si="73"/>
        <v>0.16428557142857159</v>
      </c>
      <c r="R328">
        <f t="shared" si="74"/>
        <v>0.10553557142857173</v>
      </c>
      <c r="S328">
        <f t="shared" si="75"/>
        <v>60.886841442055754</v>
      </c>
      <c r="U328">
        <f t="shared" si="76"/>
        <v>24.91387525</v>
      </c>
      <c r="V328">
        <f t="shared" si="77"/>
        <v>0.37221910306684625</v>
      </c>
      <c r="W328">
        <f t="shared" si="78"/>
        <v>25.658313456133694</v>
      </c>
      <c r="X328">
        <f t="shared" si="79"/>
        <v>24.169437043866306</v>
      </c>
      <c r="Z328">
        <f t="shared" si="88"/>
        <v>7502389200</v>
      </c>
      <c r="AB328">
        <f t="shared" si="83"/>
        <v>236676726.66666666</v>
      </c>
      <c r="AC328">
        <f t="shared" si="84"/>
        <v>1.5992092054453235</v>
      </c>
    </row>
    <row r="329" spans="1:29" x14ac:dyDescent="0.3">
      <c r="A329" s="1">
        <v>41934</v>
      </c>
      <c r="B329">
        <v>25.709999</v>
      </c>
      <c r="C329">
        <v>26.0275</v>
      </c>
      <c r="D329">
        <v>25.65</v>
      </c>
      <c r="E329">
        <v>25.747499000000001</v>
      </c>
      <c r="F329">
        <v>23.279045</v>
      </c>
      <c r="G329">
        <v>273052400</v>
      </c>
      <c r="I329">
        <f t="shared" si="72"/>
        <v>25.018873140089159</v>
      </c>
      <c r="J329">
        <f t="shared" si="80"/>
        <v>24.984026479214187</v>
      </c>
      <c r="K329">
        <f t="shared" si="81"/>
        <v>3.4846660874972457E-2</v>
      </c>
      <c r="L329">
        <f t="shared" si="82"/>
        <v>-3.4769256271809434E-2</v>
      </c>
      <c r="N329">
        <f t="shared" si="85"/>
        <v>0.12999900000000153</v>
      </c>
      <c r="O329">
        <f t="shared" si="86"/>
        <v>0.12999900000000153</v>
      </c>
      <c r="P329">
        <f t="shared" si="87"/>
        <v>0</v>
      </c>
      <c r="Q329">
        <f t="shared" si="73"/>
        <v>0.16071407142857172</v>
      </c>
      <c r="R329">
        <f t="shared" si="74"/>
        <v>0.10553557142857173</v>
      </c>
      <c r="S329">
        <f t="shared" si="75"/>
        <v>60.362173524042262</v>
      </c>
      <c r="U329">
        <f t="shared" si="76"/>
        <v>24.929375200000003</v>
      </c>
      <c r="V329">
        <f t="shared" si="77"/>
        <v>0.39917927817643556</v>
      </c>
      <c r="W329">
        <f t="shared" si="78"/>
        <v>25.727733756352873</v>
      </c>
      <c r="X329">
        <f t="shared" si="79"/>
        <v>24.131016643647133</v>
      </c>
      <c r="Z329">
        <f t="shared" si="88"/>
        <v>7775441600</v>
      </c>
      <c r="AB329">
        <f t="shared" si="83"/>
        <v>238351400</v>
      </c>
      <c r="AC329">
        <f t="shared" si="84"/>
        <v>1.1455875652502985</v>
      </c>
    </row>
    <row r="330" spans="1:29" x14ac:dyDescent="0.3">
      <c r="A330" s="1">
        <v>41935</v>
      </c>
      <c r="B330">
        <v>26.02</v>
      </c>
      <c r="C330">
        <v>26.262501</v>
      </c>
      <c r="D330">
        <v>25.907499000000001</v>
      </c>
      <c r="E330">
        <v>26.2075</v>
      </c>
      <c r="F330">
        <v>23.694935000000001</v>
      </c>
      <c r="G330">
        <v>284298800</v>
      </c>
      <c r="I330">
        <f t="shared" si="72"/>
        <v>25.201738810844674</v>
      </c>
      <c r="J330">
        <f t="shared" si="80"/>
        <v>25.074654147420546</v>
      </c>
      <c r="K330">
        <f t="shared" si="81"/>
        <v>0.12708466342412805</v>
      </c>
      <c r="L330">
        <f t="shared" si="82"/>
        <v>-2.3984723326219357E-3</v>
      </c>
      <c r="N330">
        <f t="shared" si="85"/>
        <v>0.46000099999999833</v>
      </c>
      <c r="O330">
        <f t="shared" si="86"/>
        <v>0.46000099999999833</v>
      </c>
      <c r="P330">
        <f t="shared" si="87"/>
        <v>0</v>
      </c>
      <c r="Q330">
        <f t="shared" si="73"/>
        <v>0.19357128571428589</v>
      </c>
      <c r="R330">
        <f t="shared" si="74"/>
        <v>0.10053564285714296</v>
      </c>
      <c r="S330">
        <f t="shared" si="75"/>
        <v>65.816635689109177</v>
      </c>
      <c r="U330">
        <f t="shared" si="76"/>
        <v>25.016375149999998</v>
      </c>
      <c r="V330">
        <f t="shared" si="77"/>
        <v>0.47200515485842687</v>
      </c>
      <c r="W330">
        <f t="shared" si="78"/>
        <v>25.960385459716854</v>
      </c>
      <c r="X330">
        <f t="shared" si="79"/>
        <v>24.072364840283143</v>
      </c>
      <c r="Z330">
        <f t="shared" si="88"/>
        <v>8059740400</v>
      </c>
      <c r="AB330">
        <f t="shared" si="83"/>
        <v>240889046.66666666</v>
      </c>
      <c r="AC330">
        <f t="shared" si="84"/>
        <v>1.180206422558524</v>
      </c>
    </row>
    <row r="331" spans="1:29" x14ac:dyDescent="0.3">
      <c r="A331" s="1">
        <v>41936</v>
      </c>
      <c r="B331">
        <v>26.295000000000002</v>
      </c>
      <c r="C331">
        <v>26.372499000000001</v>
      </c>
      <c r="D331">
        <v>26.1325</v>
      </c>
      <c r="E331">
        <v>26.305</v>
      </c>
      <c r="F331">
        <v>23.783096</v>
      </c>
      <c r="G331">
        <v>188215600</v>
      </c>
      <c r="I331">
        <f t="shared" si="72"/>
        <v>25.371471301483957</v>
      </c>
      <c r="J331">
        <f t="shared" si="80"/>
        <v>25.165790877241246</v>
      </c>
      <c r="K331">
        <f t="shared" si="81"/>
        <v>0.20568042424271127</v>
      </c>
      <c r="L331">
        <f t="shared" si="82"/>
        <v>3.9217306982444702E-2</v>
      </c>
      <c r="N331">
        <f t="shared" si="85"/>
        <v>9.7500000000000142E-2</v>
      </c>
      <c r="O331">
        <f t="shared" si="86"/>
        <v>9.7500000000000142E-2</v>
      </c>
      <c r="P331">
        <f t="shared" si="87"/>
        <v>0</v>
      </c>
      <c r="Q331">
        <f t="shared" si="73"/>
        <v>0.20053557142857162</v>
      </c>
      <c r="R331">
        <f t="shared" si="74"/>
        <v>0.10053564285714296</v>
      </c>
      <c r="S331">
        <f t="shared" si="75"/>
        <v>66.607354643431535</v>
      </c>
      <c r="U331">
        <f t="shared" si="76"/>
        <v>25.072250149999999</v>
      </c>
      <c r="V331">
        <f t="shared" si="77"/>
        <v>0.54884457278488907</v>
      </c>
      <c r="W331">
        <f t="shared" si="78"/>
        <v>26.169939295569776</v>
      </c>
      <c r="X331">
        <f t="shared" si="79"/>
        <v>23.974561004430221</v>
      </c>
      <c r="Z331">
        <f t="shared" si="88"/>
        <v>8247956000</v>
      </c>
      <c r="AB331">
        <f t="shared" si="83"/>
        <v>240236440</v>
      </c>
      <c r="AC331">
        <f t="shared" si="84"/>
        <v>0.78345982815929172</v>
      </c>
    </row>
    <row r="332" spans="1:29" x14ac:dyDescent="0.3">
      <c r="A332" s="1">
        <v>41939</v>
      </c>
      <c r="B332">
        <v>26.212499999999999</v>
      </c>
      <c r="C332">
        <v>26.370000999999998</v>
      </c>
      <c r="D332">
        <v>26.174999</v>
      </c>
      <c r="E332">
        <v>26.2775</v>
      </c>
      <c r="F332">
        <v>23.758227999999999</v>
      </c>
      <c r="G332">
        <v>136750800</v>
      </c>
      <c r="I332">
        <f t="shared" si="72"/>
        <v>25.51086033202489</v>
      </c>
      <c r="J332">
        <f t="shared" si="80"/>
        <v>25.248139701149302</v>
      </c>
      <c r="K332">
        <f t="shared" si="81"/>
        <v>0.26272063087558806</v>
      </c>
      <c r="L332">
        <f t="shared" si="82"/>
        <v>8.3917971761073379E-2</v>
      </c>
      <c r="N332">
        <f t="shared" si="85"/>
        <v>-2.7499999999999858E-2</v>
      </c>
      <c r="O332">
        <f t="shared" si="86"/>
        <v>0</v>
      </c>
      <c r="P332">
        <f t="shared" si="87"/>
        <v>2.7499999999999858E-2</v>
      </c>
      <c r="Q332">
        <f t="shared" si="73"/>
        <v>0.20053557142857162</v>
      </c>
      <c r="R332">
        <f t="shared" si="74"/>
        <v>8.6964142857143045E-2</v>
      </c>
      <c r="S332">
        <f t="shared" si="75"/>
        <v>69.75157242392288</v>
      </c>
      <c r="U332">
        <f t="shared" si="76"/>
        <v>25.134750149999999</v>
      </c>
      <c r="V332">
        <f t="shared" si="77"/>
        <v>0.60815733681788919</v>
      </c>
      <c r="W332">
        <f t="shared" si="78"/>
        <v>26.351064823635777</v>
      </c>
      <c r="X332">
        <f t="shared" si="79"/>
        <v>23.91843547636422</v>
      </c>
      <c r="Z332">
        <f t="shared" si="88"/>
        <v>8111205200</v>
      </c>
      <c r="AB332">
        <f t="shared" si="83"/>
        <v>239281553.33333334</v>
      </c>
      <c r="AC332">
        <f t="shared" si="84"/>
        <v>0.57150581854297</v>
      </c>
    </row>
    <row r="333" spans="1:29" x14ac:dyDescent="0.3">
      <c r="A333" s="1">
        <v>41940</v>
      </c>
      <c r="B333">
        <v>26.35</v>
      </c>
      <c r="C333">
        <v>26.684999000000001</v>
      </c>
      <c r="D333">
        <v>26.337499999999999</v>
      </c>
      <c r="E333">
        <v>26.684999000000001</v>
      </c>
      <c r="F333">
        <v>24.126660999999999</v>
      </c>
      <c r="G333">
        <v>192243600</v>
      </c>
      <c r="I333">
        <f t="shared" si="72"/>
        <v>25.69149705017491</v>
      </c>
      <c r="J333">
        <f t="shared" si="80"/>
        <v>25.354573723286393</v>
      </c>
      <c r="K333">
        <f t="shared" si="81"/>
        <v>0.33692332688851678</v>
      </c>
      <c r="L333">
        <f t="shared" si="82"/>
        <v>0.13451904278656207</v>
      </c>
      <c r="N333">
        <f t="shared" si="85"/>
        <v>0.40749900000000139</v>
      </c>
      <c r="O333">
        <f t="shared" si="86"/>
        <v>0.40749900000000139</v>
      </c>
      <c r="P333">
        <f t="shared" si="87"/>
        <v>0</v>
      </c>
      <c r="Q333">
        <f t="shared" si="73"/>
        <v>0.19303542857142883</v>
      </c>
      <c r="R333">
        <f t="shared" si="74"/>
        <v>8.6964142857143045E-2</v>
      </c>
      <c r="S333">
        <f t="shared" si="75"/>
        <v>68.941330012239803</v>
      </c>
      <c r="U333">
        <f t="shared" si="76"/>
        <v>25.2096251</v>
      </c>
      <c r="V333">
        <f t="shared" si="77"/>
        <v>0.69589764743135196</v>
      </c>
      <c r="W333">
        <f t="shared" si="78"/>
        <v>26.601420394862703</v>
      </c>
      <c r="X333">
        <f t="shared" si="79"/>
        <v>23.817829805137297</v>
      </c>
      <c r="Z333">
        <f t="shared" si="88"/>
        <v>8303448800</v>
      </c>
      <c r="AB333">
        <f t="shared" si="83"/>
        <v>239821746.66666666</v>
      </c>
      <c r="AC333">
        <f t="shared" si="84"/>
        <v>0.80161037383821354</v>
      </c>
    </row>
    <row r="334" spans="1:29" x14ac:dyDescent="0.3">
      <c r="A334" s="1">
        <v>41941</v>
      </c>
      <c r="B334">
        <v>26.662500000000001</v>
      </c>
      <c r="C334">
        <v>26.842500999999999</v>
      </c>
      <c r="D334">
        <v>26.59</v>
      </c>
      <c r="E334">
        <v>26.834999</v>
      </c>
      <c r="F334">
        <v>24.262280000000001</v>
      </c>
      <c r="G334">
        <v>210751600</v>
      </c>
      <c r="I334">
        <f t="shared" ref="I334:I397" si="89">(E334 * (2/13)) + (I333 * (1 - (2/13)))</f>
        <v>25.867420427071078</v>
      </c>
      <c r="J334">
        <f t="shared" si="80"/>
        <v>25.464234854894809</v>
      </c>
      <c r="K334">
        <f t="shared" si="81"/>
        <v>0.4031855721762696</v>
      </c>
      <c r="L334">
        <f t="shared" si="82"/>
        <v>0.18825234866450358</v>
      </c>
      <c r="N334">
        <f t="shared" si="85"/>
        <v>0.14999999999999858</v>
      </c>
      <c r="O334">
        <f t="shared" si="86"/>
        <v>0.14999999999999858</v>
      </c>
      <c r="P334">
        <f t="shared" si="87"/>
        <v>0</v>
      </c>
      <c r="Q334">
        <f t="shared" si="73"/>
        <v>0.19982128571428578</v>
      </c>
      <c r="R334">
        <f t="shared" si="74"/>
        <v>8.6964142857143045E-2</v>
      </c>
      <c r="S334">
        <f t="shared" si="75"/>
        <v>69.676233799485686</v>
      </c>
      <c r="U334">
        <f t="shared" si="76"/>
        <v>25.311625049999996</v>
      </c>
      <c r="V334">
        <f t="shared" si="77"/>
        <v>0.77289447078048623</v>
      </c>
      <c r="W334">
        <f t="shared" si="78"/>
        <v>26.857413991560968</v>
      </c>
      <c r="X334">
        <f t="shared" si="79"/>
        <v>23.765836108439025</v>
      </c>
      <c r="Z334">
        <f t="shared" si="88"/>
        <v>8514200400</v>
      </c>
      <c r="AB334">
        <f t="shared" si="83"/>
        <v>239605406.66666666</v>
      </c>
      <c r="AC334">
        <f t="shared" si="84"/>
        <v>0.87957781475771379</v>
      </c>
    </row>
    <row r="335" spans="1:29" x14ac:dyDescent="0.3">
      <c r="A335" s="1">
        <v>41942</v>
      </c>
      <c r="B335">
        <v>26.74</v>
      </c>
      <c r="C335">
        <v>26.837499999999999</v>
      </c>
      <c r="D335">
        <v>26.475000000000001</v>
      </c>
      <c r="E335">
        <v>26.745000999999998</v>
      </c>
      <c r="F335">
        <v>24.180907999999999</v>
      </c>
      <c r="G335">
        <v>162619200</v>
      </c>
      <c r="I335">
        <f t="shared" si="89"/>
        <v>26.002432822906297</v>
      </c>
      <c r="J335">
        <f t="shared" si="80"/>
        <v>25.559106421198898</v>
      </c>
      <c r="K335">
        <f t="shared" si="81"/>
        <v>0.44332640170739879</v>
      </c>
      <c r="L335">
        <f t="shared" si="82"/>
        <v>0.23926715927308262</v>
      </c>
      <c r="N335">
        <f t="shared" si="85"/>
        <v>-8.9998000000001355E-2</v>
      </c>
      <c r="O335">
        <f t="shared" si="86"/>
        <v>0</v>
      </c>
      <c r="P335">
        <f t="shared" si="87"/>
        <v>8.9998000000001355E-2</v>
      </c>
      <c r="Q335">
        <f t="shared" si="73"/>
        <v>0.19982128571428578</v>
      </c>
      <c r="R335">
        <f t="shared" si="74"/>
        <v>8.8214142857142921E-2</v>
      </c>
      <c r="S335">
        <f t="shared" si="75"/>
        <v>69.373856787458678</v>
      </c>
      <c r="U335">
        <f t="shared" si="76"/>
        <v>25.400125099999997</v>
      </c>
      <c r="V335">
        <f t="shared" si="77"/>
        <v>0.82861095430883014</v>
      </c>
      <c r="W335">
        <f t="shared" si="78"/>
        <v>27.057347008617658</v>
      </c>
      <c r="X335">
        <f t="shared" si="79"/>
        <v>23.742903191382336</v>
      </c>
      <c r="Z335">
        <f t="shared" si="88"/>
        <v>8351581200</v>
      </c>
      <c r="AB335">
        <f t="shared" si="83"/>
        <v>239745193.33333334</v>
      </c>
      <c r="AC335">
        <f t="shared" si="84"/>
        <v>0.67830014749826473</v>
      </c>
    </row>
    <row r="336" spans="1:29" x14ac:dyDescent="0.3">
      <c r="A336" s="1">
        <v>41943</v>
      </c>
      <c r="B336">
        <v>27.002500999999999</v>
      </c>
      <c r="C336">
        <v>27.01</v>
      </c>
      <c r="D336">
        <v>26.802499999999998</v>
      </c>
      <c r="E336">
        <v>27</v>
      </c>
      <c r="F336">
        <v>24.411460999999999</v>
      </c>
      <c r="G336">
        <v>178557200</v>
      </c>
      <c r="I336">
        <f t="shared" si="89"/>
        <v>26.155904696305328</v>
      </c>
      <c r="J336">
        <f t="shared" si="80"/>
        <v>25.665839278887869</v>
      </c>
      <c r="K336">
        <f t="shared" si="81"/>
        <v>0.49006541741745835</v>
      </c>
      <c r="L336">
        <f t="shared" si="82"/>
        <v>0.28942681090195777</v>
      </c>
      <c r="N336">
        <f t="shared" si="85"/>
        <v>0.25499900000000153</v>
      </c>
      <c r="O336">
        <f t="shared" si="86"/>
        <v>0.25499900000000153</v>
      </c>
      <c r="P336">
        <f t="shared" si="87"/>
        <v>0</v>
      </c>
      <c r="Q336">
        <f t="shared" si="73"/>
        <v>0.21803550000000019</v>
      </c>
      <c r="R336">
        <f t="shared" si="74"/>
        <v>7.1785428571428708E-2</v>
      </c>
      <c r="S336">
        <f t="shared" si="75"/>
        <v>75.231109456011367</v>
      </c>
      <c r="U336">
        <f t="shared" si="76"/>
        <v>25.504875049999999</v>
      </c>
      <c r="V336">
        <f t="shared" si="77"/>
        <v>0.88957638943378414</v>
      </c>
      <c r="W336">
        <f t="shared" si="78"/>
        <v>27.284027828867568</v>
      </c>
      <c r="X336">
        <f t="shared" si="79"/>
        <v>23.72572227113243</v>
      </c>
      <c r="Z336">
        <f t="shared" si="88"/>
        <v>8530138400</v>
      </c>
      <c r="AB336">
        <f t="shared" si="83"/>
        <v>239607080</v>
      </c>
      <c r="AC336">
        <f t="shared" si="84"/>
        <v>0.74520836362598297</v>
      </c>
    </row>
    <row r="337" spans="1:29" x14ac:dyDescent="0.3">
      <c r="A337" s="1">
        <v>41946</v>
      </c>
      <c r="B337">
        <v>27.055</v>
      </c>
      <c r="C337">
        <v>27.575001</v>
      </c>
      <c r="D337">
        <v>27.002500999999999</v>
      </c>
      <c r="E337">
        <v>27.35</v>
      </c>
      <c r="F337">
        <v>24.727909</v>
      </c>
      <c r="G337">
        <v>209130400</v>
      </c>
      <c r="I337">
        <f t="shared" si="89"/>
        <v>26.33961166610451</v>
      </c>
      <c r="J337">
        <f t="shared" si="80"/>
        <v>25.790591924896173</v>
      </c>
      <c r="K337">
        <f t="shared" si="81"/>
        <v>0.54901974120833685</v>
      </c>
      <c r="L337">
        <f t="shared" si="82"/>
        <v>0.34134539696323363</v>
      </c>
      <c r="N337">
        <f t="shared" si="85"/>
        <v>0.35000000000000142</v>
      </c>
      <c r="O337">
        <f t="shared" si="86"/>
        <v>0.35000000000000142</v>
      </c>
      <c r="P337">
        <f t="shared" si="87"/>
        <v>0</v>
      </c>
      <c r="Q337">
        <f t="shared" ref="Q337:Q400" si="90">AVERAGE(O324:O337)</f>
        <v>0.24303550000000027</v>
      </c>
      <c r="R337">
        <f t="shared" ref="R337:R400" si="91">AVERAGE(P324:P337)</f>
        <v>5.2856928571428749E-2</v>
      </c>
      <c r="S337">
        <f t="shared" ref="S337:S400" si="92">100 - (100/(1 + (Q337/R337)))</f>
        <v>82.136437614635014</v>
      </c>
      <c r="U337">
        <f t="shared" si="76"/>
        <v>25.627124999999996</v>
      </c>
      <c r="V337">
        <f t="shared" si="77"/>
        <v>0.96365603958336721</v>
      </c>
      <c r="W337">
        <f t="shared" si="78"/>
        <v>27.554437079166732</v>
      </c>
      <c r="X337">
        <f t="shared" si="79"/>
        <v>23.69981292083326</v>
      </c>
      <c r="Z337">
        <f t="shared" si="88"/>
        <v>8739268800</v>
      </c>
      <c r="AB337">
        <f t="shared" si="83"/>
        <v>240301586.66666666</v>
      </c>
      <c r="AC337">
        <f t="shared" si="84"/>
        <v>0.87028305930453287</v>
      </c>
    </row>
    <row r="338" spans="1:29" x14ac:dyDescent="0.3">
      <c r="A338" s="1">
        <v>41947</v>
      </c>
      <c r="B338">
        <v>27.34</v>
      </c>
      <c r="C338">
        <v>27.372499000000001</v>
      </c>
      <c r="D338">
        <v>26.93</v>
      </c>
      <c r="E338">
        <v>27.15</v>
      </c>
      <c r="F338">
        <v>24.547080999999999</v>
      </c>
      <c r="G338">
        <v>166297600</v>
      </c>
      <c r="I338">
        <f t="shared" si="89"/>
        <v>26.464286794396124</v>
      </c>
      <c r="J338">
        <f t="shared" si="80"/>
        <v>25.891288819348311</v>
      </c>
      <c r="K338">
        <f t="shared" si="81"/>
        <v>0.57299797504781225</v>
      </c>
      <c r="L338">
        <f t="shared" si="82"/>
        <v>0.38767591258014938</v>
      </c>
      <c r="N338">
        <f t="shared" si="85"/>
        <v>-0.20000000000000284</v>
      </c>
      <c r="O338">
        <f t="shared" si="86"/>
        <v>0</v>
      </c>
      <c r="P338">
        <f t="shared" si="87"/>
        <v>0.20000000000000284</v>
      </c>
      <c r="Q338">
        <f t="shared" si="90"/>
        <v>0.24303550000000027</v>
      </c>
      <c r="R338">
        <f t="shared" si="91"/>
        <v>4.5535500000000492E-2</v>
      </c>
      <c r="S338">
        <f t="shared" si="92"/>
        <v>84.220347852001623</v>
      </c>
      <c r="U338">
        <f t="shared" si="76"/>
        <v>25.750250000000001</v>
      </c>
      <c r="V338">
        <f t="shared" si="77"/>
        <v>0.99261566240438703</v>
      </c>
      <c r="W338">
        <f t="shared" si="78"/>
        <v>27.735481324808774</v>
      </c>
      <c r="X338">
        <f t="shared" si="79"/>
        <v>23.765018675191229</v>
      </c>
      <c r="Z338">
        <f t="shared" si="88"/>
        <v>8572971200</v>
      </c>
      <c r="AB338">
        <f t="shared" si="83"/>
        <v>240634213.33333334</v>
      </c>
      <c r="AC338">
        <f t="shared" si="84"/>
        <v>0.69108044818896908</v>
      </c>
    </row>
    <row r="339" spans="1:29" x14ac:dyDescent="0.3">
      <c r="A339" s="1">
        <v>41948</v>
      </c>
      <c r="B339">
        <v>27.274999999999999</v>
      </c>
      <c r="C339">
        <v>27.325001</v>
      </c>
      <c r="D339">
        <v>27.032499000000001</v>
      </c>
      <c r="E339">
        <v>27.215</v>
      </c>
      <c r="F339">
        <v>24.605851999999999</v>
      </c>
      <c r="G339">
        <v>149743600</v>
      </c>
      <c r="I339">
        <f t="shared" si="89"/>
        <v>26.579781133719795</v>
      </c>
      <c r="J339">
        <f t="shared" si="80"/>
        <v>25.989341499396588</v>
      </c>
      <c r="K339">
        <f t="shared" si="81"/>
        <v>0.59043963432320723</v>
      </c>
      <c r="L339">
        <f t="shared" si="82"/>
        <v>0.428228656928761</v>
      </c>
      <c r="N339">
        <f t="shared" si="85"/>
        <v>6.5000000000001279E-2</v>
      </c>
      <c r="O339">
        <f t="shared" si="86"/>
        <v>6.5000000000001279E-2</v>
      </c>
      <c r="P339">
        <f t="shared" si="87"/>
        <v>0</v>
      </c>
      <c r="Q339">
        <f t="shared" si="90"/>
        <v>0.24767835714285752</v>
      </c>
      <c r="R339">
        <f t="shared" si="91"/>
        <v>2.267842857142886E-2</v>
      </c>
      <c r="S339">
        <f t="shared" si="92"/>
        <v>91.611666594011268</v>
      </c>
      <c r="U339">
        <f t="shared" si="76"/>
        <v>25.850999949999999</v>
      </c>
      <c r="V339">
        <f t="shared" si="77"/>
        <v>1.0330882009056379</v>
      </c>
      <c r="W339">
        <f t="shared" si="78"/>
        <v>27.917176351811275</v>
      </c>
      <c r="X339">
        <f t="shared" si="79"/>
        <v>23.784823548188722</v>
      </c>
      <c r="Z339">
        <f t="shared" si="88"/>
        <v>8722714800</v>
      </c>
      <c r="AB339">
        <f t="shared" si="83"/>
        <v>240876940</v>
      </c>
      <c r="AC339">
        <f t="shared" si="84"/>
        <v>0.62166017220245329</v>
      </c>
    </row>
    <row r="340" spans="1:29" x14ac:dyDescent="0.3">
      <c r="A340" s="1">
        <v>41949</v>
      </c>
      <c r="B340">
        <v>27.15</v>
      </c>
      <c r="C340">
        <v>27.197500000000002</v>
      </c>
      <c r="D340">
        <v>26.950001</v>
      </c>
      <c r="E340">
        <v>27.174999</v>
      </c>
      <c r="F340">
        <v>24.676221999999999</v>
      </c>
      <c r="G340">
        <v>139874000</v>
      </c>
      <c r="I340">
        <f t="shared" si="89"/>
        <v>26.671353113147518</v>
      </c>
      <c r="J340">
        <f t="shared" si="80"/>
        <v>26.077167980922766</v>
      </c>
      <c r="K340">
        <f t="shared" si="81"/>
        <v>0.59418513222475156</v>
      </c>
      <c r="L340">
        <f t="shared" si="82"/>
        <v>0.46141995198795915</v>
      </c>
      <c r="N340">
        <f t="shared" si="85"/>
        <v>-4.0001000000000175E-2</v>
      </c>
      <c r="O340">
        <f t="shared" si="86"/>
        <v>0</v>
      </c>
      <c r="P340">
        <f t="shared" si="87"/>
        <v>4.0001000000000175E-2</v>
      </c>
      <c r="Q340">
        <f t="shared" si="90"/>
        <v>0.22249985714285739</v>
      </c>
      <c r="R340">
        <f t="shared" si="91"/>
        <v>2.5535642857143159E-2</v>
      </c>
      <c r="S340">
        <f t="shared" si="92"/>
        <v>89.704843517503306</v>
      </c>
      <c r="U340">
        <f t="shared" si="76"/>
        <v>25.946999949999999</v>
      </c>
      <c r="V340">
        <f t="shared" si="77"/>
        <v>1.0620466319566422</v>
      </c>
      <c r="W340">
        <f t="shared" si="78"/>
        <v>28.071093213913283</v>
      </c>
      <c r="X340">
        <f t="shared" si="79"/>
        <v>23.822906686086714</v>
      </c>
      <c r="Z340">
        <f t="shared" si="88"/>
        <v>8582840800</v>
      </c>
      <c r="AB340">
        <f t="shared" si="83"/>
        <v>241080440</v>
      </c>
      <c r="AC340">
        <f t="shared" si="84"/>
        <v>0.58019638590339395</v>
      </c>
    </row>
    <row r="341" spans="1:29" x14ac:dyDescent="0.3">
      <c r="A341" s="1">
        <v>41950</v>
      </c>
      <c r="B341">
        <v>27.1875</v>
      </c>
      <c r="C341">
        <v>27.33</v>
      </c>
      <c r="D341">
        <v>27.137501</v>
      </c>
      <c r="E341">
        <v>27.252500999999999</v>
      </c>
      <c r="F341">
        <v>24.746599</v>
      </c>
      <c r="G341">
        <v>134766000</v>
      </c>
      <c r="I341">
        <f t="shared" si="89"/>
        <v>26.760760480355593</v>
      </c>
      <c r="J341">
        <f t="shared" si="80"/>
        <v>26.164229686039597</v>
      </c>
      <c r="K341">
        <f t="shared" si="81"/>
        <v>0.59653079431599565</v>
      </c>
      <c r="L341">
        <f t="shared" si="82"/>
        <v>0.48844212045356644</v>
      </c>
      <c r="N341">
        <f t="shared" si="85"/>
        <v>7.7501999999999072E-2</v>
      </c>
      <c r="O341">
        <f t="shared" si="86"/>
        <v>7.7501999999999072E-2</v>
      </c>
      <c r="P341">
        <f t="shared" si="87"/>
        <v>0</v>
      </c>
      <c r="Q341">
        <f t="shared" si="90"/>
        <v>0.19071421428571458</v>
      </c>
      <c r="R341">
        <f t="shared" si="91"/>
        <v>2.5535642857143159E-2</v>
      </c>
      <c r="S341">
        <f t="shared" si="92"/>
        <v>88.191602438713318</v>
      </c>
      <c r="U341">
        <f t="shared" si="76"/>
        <v>26.050499949999999</v>
      </c>
      <c r="V341">
        <f t="shared" si="77"/>
        <v>1.0831548900320984</v>
      </c>
      <c r="W341">
        <f t="shared" si="78"/>
        <v>28.216809730064195</v>
      </c>
      <c r="X341">
        <f t="shared" si="79"/>
        <v>23.884190169935803</v>
      </c>
      <c r="Z341">
        <f t="shared" si="88"/>
        <v>8717606800</v>
      </c>
      <c r="AB341">
        <f t="shared" si="83"/>
        <v>241452140</v>
      </c>
      <c r="AC341">
        <f t="shared" si="84"/>
        <v>0.55814787974130198</v>
      </c>
    </row>
    <row r="342" spans="1:29" x14ac:dyDescent="0.3">
      <c r="A342" s="1">
        <v>41953</v>
      </c>
      <c r="B342">
        <v>27.254999000000002</v>
      </c>
      <c r="C342">
        <v>27.3325</v>
      </c>
      <c r="D342">
        <v>27.1675</v>
      </c>
      <c r="E342">
        <v>27.2075</v>
      </c>
      <c r="F342">
        <v>24.705734</v>
      </c>
      <c r="G342">
        <v>108782000</v>
      </c>
      <c r="I342">
        <f t="shared" si="89"/>
        <v>26.829489637223965</v>
      </c>
      <c r="J342">
        <f t="shared" si="80"/>
        <v>26.241508968555181</v>
      </c>
      <c r="K342">
        <f t="shared" si="81"/>
        <v>0.58798066866878429</v>
      </c>
      <c r="L342">
        <f t="shared" si="82"/>
        <v>0.50834983009661006</v>
      </c>
      <c r="N342">
        <f t="shared" si="85"/>
        <v>-4.5000999999999181E-2</v>
      </c>
      <c r="O342">
        <f t="shared" si="86"/>
        <v>0</v>
      </c>
      <c r="P342">
        <f t="shared" si="87"/>
        <v>4.5000999999999181E-2</v>
      </c>
      <c r="Q342">
        <f t="shared" si="90"/>
        <v>0.14232142857142879</v>
      </c>
      <c r="R342">
        <f t="shared" si="91"/>
        <v>2.8750000000000244E-2</v>
      </c>
      <c r="S342">
        <f t="shared" si="92"/>
        <v>83.194154488517654</v>
      </c>
      <c r="U342">
        <f t="shared" ref="U342:U405" si="93">AVERAGE(E323:E342)</f>
        <v>26.163249999999998</v>
      </c>
      <c r="V342">
        <f t="shared" ref="V342:V405" si="94">_xlfn.STDEV.P(E323:E342)</f>
        <v>1.0803536890761285</v>
      </c>
      <c r="W342">
        <f t="shared" ref="W342:W405" si="95">U342 + (2 * V342)</f>
        <v>28.323957378152254</v>
      </c>
      <c r="X342">
        <f t="shared" ref="X342:X405" si="96">U342 - (2 * V342)</f>
        <v>24.002542621847741</v>
      </c>
      <c r="Z342">
        <f t="shared" si="88"/>
        <v>8608824800</v>
      </c>
      <c r="AB342">
        <f t="shared" si="83"/>
        <v>240001773.33333334</v>
      </c>
      <c r="AC342">
        <f t="shared" si="84"/>
        <v>0.45325498428261612</v>
      </c>
    </row>
    <row r="343" spans="1:29" x14ac:dyDescent="0.3">
      <c r="A343" s="1">
        <v>41954</v>
      </c>
      <c r="B343">
        <v>27.174999</v>
      </c>
      <c r="C343">
        <v>27.4375</v>
      </c>
      <c r="D343">
        <v>27.1</v>
      </c>
      <c r="E343">
        <v>27.424999</v>
      </c>
      <c r="F343">
        <v>24.903233</v>
      </c>
      <c r="G343">
        <v>109769200</v>
      </c>
      <c r="I343">
        <f t="shared" si="89"/>
        <v>26.92110646226643</v>
      </c>
      <c r="J343">
        <f t="shared" si="80"/>
        <v>26.329174896810354</v>
      </c>
      <c r="K343">
        <f t="shared" si="81"/>
        <v>0.5919315654560755</v>
      </c>
      <c r="L343">
        <f t="shared" si="82"/>
        <v>0.52506617716850323</v>
      </c>
      <c r="N343">
        <f t="shared" si="85"/>
        <v>0.21749900000000011</v>
      </c>
      <c r="O343">
        <f t="shared" si="86"/>
        <v>0.21749900000000011</v>
      </c>
      <c r="P343">
        <f t="shared" si="87"/>
        <v>0</v>
      </c>
      <c r="Q343">
        <f t="shared" si="90"/>
        <v>0.14857142857142872</v>
      </c>
      <c r="R343">
        <f t="shared" si="91"/>
        <v>2.8750000000000244E-2</v>
      </c>
      <c r="S343">
        <f t="shared" si="92"/>
        <v>83.786505538771294</v>
      </c>
      <c r="U343">
        <f t="shared" si="93"/>
        <v>26.300124949999997</v>
      </c>
      <c r="V343">
        <f t="shared" si="94"/>
        <v>1.0578931729564887</v>
      </c>
      <c r="W343">
        <f t="shared" si="95"/>
        <v>28.415911295912974</v>
      </c>
      <c r="X343">
        <f t="shared" si="96"/>
        <v>24.184338604087021</v>
      </c>
      <c r="Z343">
        <f t="shared" si="88"/>
        <v>8718594000</v>
      </c>
      <c r="AB343">
        <f t="shared" si="83"/>
        <v>238659793.33333334</v>
      </c>
      <c r="AC343">
        <f t="shared" si="84"/>
        <v>0.45994006140232696</v>
      </c>
    </row>
    <row r="344" spans="1:29" x14ac:dyDescent="0.3">
      <c r="A344" s="1">
        <v>41955</v>
      </c>
      <c r="B344">
        <v>27.344999000000001</v>
      </c>
      <c r="C344">
        <v>27.857500000000002</v>
      </c>
      <c r="D344">
        <v>27.342500999999999</v>
      </c>
      <c r="E344">
        <v>27.8125</v>
      </c>
      <c r="F344">
        <v>25.255109999999998</v>
      </c>
      <c r="G344">
        <v>187769600</v>
      </c>
      <c r="I344">
        <f t="shared" si="89"/>
        <v>27.058243929610054</v>
      </c>
      <c r="J344">
        <f t="shared" si="80"/>
        <v>26.439050830379955</v>
      </c>
      <c r="K344">
        <f t="shared" si="81"/>
        <v>0.61919309923009891</v>
      </c>
      <c r="L344">
        <f t="shared" si="82"/>
        <v>0.54389156158082241</v>
      </c>
      <c r="N344">
        <f t="shared" si="85"/>
        <v>0.38750100000000032</v>
      </c>
      <c r="O344">
        <f t="shared" si="86"/>
        <v>0.38750100000000032</v>
      </c>
      <c r="P344">
        <f t="shared" si="87"/>
        <v>0</v>
      </c>
      <c r="Q344">
        <f t="shared" si="90"/>
        <v>0.14339285714285741</v>
      </c>
      <c r="R344">
        <f t="shared" si="91"/>
        <v>2.8750000000000244E-2</v>
      </c>
      <c r="S344">
        <f t="shared" si="92"/>
        <v>83.298755186721905</v>
      </c>
      <c r="U344">
        <f t="shared" si="93"/>
        <v>26.471499949999998</v>
      </c>
      <c r="V344">
        <f t="shared" si="94"/>
        <v>1.010320399997173</v>
      </c>
      <c r="W344">
        <f t="shared" si="95"/>
        <v>28.492140749994345</v>
      </c>
      <c r="X344">
        <f t="shared" si="96"/>
        <v>24.450859150005652</v>
      </c>
      <c r="Z344">
        <f t="shared" si="88"/>
        <v>8906363600</v>
      </c>
      <c r="AB344">
        <f t="shared" si="83"/>
        <v>237162686.66666666</v>
      </c>
      <c r="AC344">
        <f t="shared" si="84"/>
        <v>0.79173331454079499</v>
      </c>
    </row>
    <row r="345" spans="1:29" x14ac:dyDescent="0.3">
      <c r="A345" s="1">
        <v>41956</v>
      </c>
      <c r="B345">
        <v>27.950001</v>
      </c>
      <c r="C345">
        <v>28.362499</v>
      </c>
      <c r="D345">
        <v>27.9</v>
      </c>
      <c r="E345">
        <v>28.204999999999998</v>
      </c>
      <c r="F345">
        <v>25.611516999999999</v>
      </c>
      <c r="G345">
        <v>238091600</v>
      </c>
      <c r="I345">
        <f t="shared" si="89"/>
        <v>27.234667940439277</v>
      </c>
      <c r="J345">
        <f t="shared" si="80"/>
        <v>26.569861879981438</v>
      </c>
      <c r="K345">
        <f t="shared" si="81"/>
        <v>0.6648060604578383</v>
      </c>
      <c r="L345">
        <f t="shared" si="82"/>
        <v>0.56807446135622564</v>
      </c>
      <c r="N345">
        <f t="shared" si="85"/>
        <v>0.39249999999999829</v>
      </c>
      <c r="O345">
        <f t="shared" si="86"/>
        <v>0.39249999999999829</v>
      </c>
      <c r="P345">
        <f t="shared" si="87"/>
        <v>0</v>
      </c>
      <c r="Q345">
        <f t="shared" si="90"/>
        <v>0.16446428571428587</v>
      </c>
      <c r="R345">
        <f t="shared" si="91"/>
        <v>2.8750000000000244E-2</v>
      </c>
      <c r="S345">
        <f t="shared" si="92"/>
        <v>85.120147874306738</v>
      </c>
      <c r="U345">
        <f t="shared" si="93"/>
        <v>26.678499899999998</v>
      </c>
      <c r="V345">
        <f t="shared" si="94"/>
        <v>0.91574428346585368</v>
      </c>
      <c r="W345">
        <f t="shared" si="95"/>
        <v>28.509988466931706</v>
      </c>
      <c r="X345">
        <f t="shared" si="96"/>
        <v>24.847011333068291</v>
      </c>
      <c r="Z345">
        <f t="shared" si="88"/>
        <v>9144455200</v>
      </c>
      <c r="AB345">
        <f t="shared" si="83"/>
        <v>237617613.33333334</v>
      </c>
      <c r="AC345">
        <f t="shared" si="84"/>
        <v>1.0019947455073617</v>
      </c>
    </row>
    <row r="346" spans="1:29" x14ac:dyDescent="0.3">
      <c r="A346" s="1">
        <v>41957</v>
      </c>
      <c r="B346">
        <v>28.287500000000001</v>
      </c>
      <c r="C346">
        <v>28.547501</v>
      </c>
      <c r="D346">
        <v>27.802499999999998</v>
      </c>
      <c r="E346">
        <v>28.545000000000002</v>
      </c>
      <c r="F346">
        <v>25.920249999999999</v>
      </c>
      <c r="G346">
        <v>176254400</v>
      </c>
      <c r="I346">
        <f t="shared" si="89"/>
        <v>27.436257488064005</v>
      </c>
      <c r="J346">
        <f t="shared" si="80"/>
        <v>26.716168407390221</v>
      </c>
      <c r="K346">
        <f t="shared" si="81"/>
        <v>0.72008908067378385</v>
      </c>
      <c r="L346">
        <f t="shared" si="82"/>
        <v>0.59847738521973737</v>
      </c>
      <c r="N346">
        <f t="shared" si="85"/>
        <v>0.34000000000000341</v>
      </c>
      <c r="O346">
        <f t="shared" si="86"/>
        <v>0.34000000000000341</v>
      </c>
      <c r="P346">
        <f t="shared" si="87"/>
        <v>0</v>
      </c>
      <c r="Q346">
        <f t="shared" si="90"/>
        <v>0.18875000000000039</v>
      </c>
      <c r="R346">
        <f t="shared" si="91"/>
        <v>2.6785714285714541E-2</v>
      </c>
      <c r="S346">
        <f t="shared" si="92"/>
        <v>87.57249378624681</v>
      </c>
      <c r="U346">
        <f t="shared" si="93"/>
        <v>26.8848749</v>
      </c>
      <c r="V346">
        <f t="shared" si="94"/>
        <v>0.84532955458234749</v>
      </c>
      <c r="W346">
        <f t="shared" si="95"/>
        <v>28.575534009164695</v>
      </c>
      <c r="X346">
        <f t="shared" si="96"/>
        <v>25.194215790835305</v>
      </c>
      <c r="Z346">
        <f t="shared" si="88"/>
        <v>9320709600</v>
      </c>
      <c r="AB346">
        <f t="shared" si="83"/>
        <v>238323320</v>
      </c>
      <c r="AC346">
        <f t="shared" si="84"/>
        <v>0.73956002291341028</v>
      </c>
    </row>
    <row r="347" spans="1:29" x14ac:dyDescent="0.3">
      <c r="A347" s="1">
        <v>41960</v>
      </c>
      <c r="B347">
        <v>28.567499000000002</v>
      </c>
      <c r="C347">
        <v>29.32</v>
      </c>
      <c r="D347">
        <v>28.325001</v>
      </c>
      <c r="E347">
        <v>28.497499000000001</v>
      </c>
      <c r="F347">
        <v>25.877115</v>
      </c>
      <c r="G347">
        <v>186986800</v>
      </c>
      <c r="I347">
        <f t="shared" si="89"/>
        <v>27.599525412977236</v>
      </c>
      <c r="J347">
        <f t="shared" si="80"/>
        <v>26.848118821657614</v>
      </c>
      <c r="K347">
        <f t="shared" si="81"/>
        <v>0.75140659131962195</v>
      </c>
      <c r="L347">
        <f t="shared" si="82"/>
        <v>0.62906322643971435</v>
      </c>
      <c r="N347">
        <f t="shared" si="85"/>
        <v>-4.750100000000046E-2</v>
      </c>
      <c r="O347">
        <f t="shared" si="86"/>
        <v>0</v>
      </c>
      <c r="P347">
        <f t="shared" si="87"/>
        <v>4.750100000000046E-2</v>
      </c>
      <c r="Q347">
        <f t="shared" si="90"/>
        <v>0.15964292857142887</v>
      </c>
      <c r="R347">
        <f t="shared" si="91"/>
        <v>3.0178642857143143E-2</v>
      </c>
      <c r="S347">
        <f t="shared" si="92"/>
        <v>84.101573583011316</v>
      </c>
      <c r="U347">
        <f t="shared" si="93"/>
        <v>27.062749799999995</v>
      </c>
      <c r="V347">
        <f t="shared" si="94"/>
        <v>0.78983775286470082</v>
      </c>
      <c r="W347">
        <f t="shared" si="95"/>
        <v>28.642425305729397</v>
      </c>
      <c r="X347">
        <f t="shared" si="96"/>
        <v>25.483074294270594</v>
      </c>
      <c r="Z347">
        <f t="shared" si="88"/>
        <v>9133722800</v>
      </c>
      <c r="AB347">
        <f t="shared" si="83"/>
        <v>238494166.66666666</v>
      </c>
      <c r="AC347">
        <f t="shared" si="84"/>
        <v>0.78403091619990706</v>
      </c>
    </row>
    <row r="348" spans="1:29" x14ac:dyDescent="0.3">
      <c r="A348" s="1">
        <v>41961</v>
      </c>
      <c r="B348">
        <v>28.485001</v>
      </c>
      <c r="C348">
        <v>28.922501</v>
      </c>
      <c r="D348">
        <v>28.4725</v>
      </c>
      <c r="E348">
        <v>28.8675</v>
      </c>
      <c r="F348">
        <v>26.213097000000001</v>
      </c>
      <c r="G348">
        <v>176896000</v>
      </c>
      <c r="I348">
        <f t="shared" si="89"/>
        <v>27.794598426365354</v>
      </c>
      <c r="J348">
        <f t="shared" ref="J348:J411" si="97">(E348 * (2/27)) + (J347 * (1 - (2/27)))</f>
        <v>26.997702612645938</v>
      </c>
      <c r="K348">
        <f t="shared" ref="K348:K411" si="98">I348-J348</f>
        <v>0.79689581371941642</v>
      </c>
      <c r="L348">
        <f t="shared" si="82"/>
        <v>0.66262974389565477</v>
      </c>
      <c r="N348">
        <f t="shared" si="85"/>
        <v>0.37000099999999847</v>
      </c>
      <c r="O348">
        <f t="shared" si="86"/>
        <v>0.37000099999999847</v>
      </c>
      <c r="P348">
        <f t="shared" si="87"/>
        <v>0</v>
      </c>
      <c r="Q348">
        <f t="shared" si="90"/>
        <v>0.17535728571428599</v>
      </c>
      <c r="R348">
        <f t="shared" si="91"/>
        <v>3.0178642857143143E-2</v>
      </c>
      <c r="S348">
        <f t="shared" si="92"/>
        <v>85.317096107284584</v>
      </c>
      <c r="U348">
        <f t="shared" si="93"/>
        <v>27.225249799999993</v>
      </c>
      <c r="V348">
        <f t="shared" si="94"/>
        <v>0.8098495174107101</v>
      </c>
      <c r="W348">
        <f t="shared" si="95"/>
        <v>28.844948834821412</v>
      </c>
      <c r="X348">
        <f t="shared" si="96"/>
        <v>25.605550765178574</v>
      </c>
      <c r="Z348">
        <f t="shared" si="88"/>
        <v>9310618800</v>
      </c>
      <c r="AB348">
        <f t="shared" si="83"/>
        <v>238757766.66666666</v>
      </c>
      <c r="AC348">
        <f t="shared" si="84"/>
        <v>0.74090155252192147</v>
      </c>
    </row>
    <row r="349" spans="1:29" x14ac:dyDescent="0.3">
      <c r="A349" s="1">
        <v>41962</v>
      </c>
      <c r="B349">
        <v>28.860001</v>
      </c>
      <c r="C349">
        <v>28.934999000000001</v>
      </c>
      <c r="D349">
        <v>28.450001</v>
      </c>
      <c r="E349">
        <v>28.6675</v>
      </c>
      <c r="F349">
        <v>26.031486999999998</v>
      </c>
      <c r="G349">
        <v>167476800</v>
      </c>
      <c r="I349">
        <f t="shared" si="89"/>
        <v>27.928890976155298</v>
      </c>
      <c r="J349">
        <f t="shared" si="97"/>
        <v>27.121391308005499</v>
      </c>
      <c r="K349">
        <f t="shared" si="98"/>
        <v>0.80749966814979857</v>
      </c>
      <c r="L349">
        <f t="shared" si="82"/>
        <v>0.69160372874648357</v>
      </c>
      <c r="N349">
        <f t="shared" si="85"/>
        <v>-0.19999999999999929</v>
      </c>
      <c r="O349">
        <f t="shared" si="86"/>
        <v>0</v>
      </c>
      <c r="P349">
        <f t="shared" si="87"/>
        <v>0.19999999999999929</v>
      </c>
      <c r="Q349">
        <f t="shared" si="90"/>
        <v>0.17535728571428599</v>
      </c>
      <c r="R349">
        <f t="shared" si="91"/>
        <v>3.8035928571428713E-2</v>
      </c>
      <c r="S349">
        <f t="shared" si="92"/>
        <v>82.175661630691792</v>
      </c>
      <c r="U349">
        <f t="shared" si="93"/>
        <v>27.371249849999998</v>
      </c>
      <c r="V349">
        <f t="shared" si="94"/>
        <v>0.79332032425453969</v>
      </c>
      <c r="W349">
        <f t="shared" si="95"/>
        <v>28.957890498509077</v>
      </c>
      <c r="X349">
        <f t="shared" si="96"/>
        <v>25.78460920149092</v>
      </c>
      <c r="Z349">
        <f t="shared" si="88"/>
        <v>9143142000</v>
      </c>
      <c r="AB349">
        <f t="shared" si="83"/>
        <v>239338913.33333334</v>
      </c>
      <c r="AC349">
        <f t="shared" si="84"/>
        <v>0.69974747385416114</v>
      </c>
    </row>
    <row r="350" spans="1:29" x14ac:dyDescent="0.3">
      <c r="A350" s="1">
        <v>41963</v>
      </c>
      <c r="B350">
        <v>28.727501</v>
      </c>
      <c r="C350">
        <v>29.215</v>
      </c>
      <c r="D350">
        <v>28.712499999999999</v>
      </c>
      <c r="E350">
        <v>29.077499</v>
      </c>
      <c r="F350">
        <v>26.403787999999999</v>
      </c>
      <c r="G350">
        <v>173582000</v>
      </c>
      <c r="I350">
        <f t="shared" si="89"/>
        <v>28.105599902900636</v>
      </c>
      <c r="J350">
        <f t="shared" si="97"/>
        <v>27.266288174079165</v>
      </c>
      <c r="K350">
        <f t="shared" si="98"/>
        <v>0.83931172882147109</v>
      </c>
      <c r="L350">
        <f t="shared" si="82"/>
        <v>0.72114532876148119</v>
      </c>
      <c r="N350">
        <f t="shared" si="85"/>
        <v>0.40999899999999911</v>
      </c>
      <c r="O350">
        <f t="shared" si="86"/>
        <v>0.40999899999999911</v>
      </c>
      <c r="P350">
        <f t="shared" si="87"/>
        <v>0</v>
      </c>
      <c r="Q350">
        <f t="shared" si="90"/>
        <v>0.18642871428571439</v>
      </c>
      <c r="R350">
        <f t="shared" si="91"/>
        <v>3.8035928571428713E-2</v>
      </c>
      <c r="S350">
        <f t="shared" si="92"/>
        <v>83.054824097336308</v>
      </c>
      <c r="U350">
        <f t="shared" si="93"/>
        <v>27.514749799999997</v>
      </c>
      <c r="V350">
        <f t="shared" si="94"/>
        <v>0.82862145980559809</v>
      </c>
      <c r="W350">
        <f t="shared" si="95"/>
        <v>29.171992719611193</v>
      </c>
      <c r="X350">
        <f t="shared" si="96"/>
        <v>25.857506880388801</v>
      </c>
      <c r="Z350">
        <f t="shared" si="88"/>
        <v>9316724000</v>
      </c>
      <c r="AB350">
        <f t="shared" si="83"/>
        <v>238740680</v>
      </c>
      <c r="AC350">
        <f t="shared" si="84"/>
        <v>0.72707340868761872</v>
      </c>
    </row>
    <row r="351" spans="1:29" x14ac:dyDescent="0.3">
      <c r="A351" s="1">
        <v>41964</v>
      </c>
      <c r="B351">
        <v>29.377500999999999</v>
      </c>
      <c r="C351">
        <v>29.392499999999998</v>
      </c>
      <c r="D351">
        <v>29.0075</v>
      </c>
      <c r="E351">
        <v>29.1175</v>
      </c>
      <c r="F351">
        <v>26.440109</v>
      </c>
      <c r="G351">
        <v>228717200</v>
      </c>
      <c r="I351">
        <f t="shared" si="89"/>
        <v>28.261276840915922</v>
      </c>
      <c r="J351">
        <f t="shared" si="97"/>
        <v>27.403414975999226</v>
      </c>
      <c r="K351">
        <f t="shared" si="98"/>
        <v>0.85786186491669625</v>
      </c>
      <c r="L351">
        <f t="shared" si="82"/>
        <v>0.74848863599252424</v>
      </c>
      <c r="N351">
        <f t="shared" si="85"/>
        <v>4.0001000000000175E-2</v>
      </c>
      <c r="O351">
        <f t="shared" si="86"/>
        <v>4.0001000000000175E-2</v>
      </c>
      <c r="P351">
        <f t="shared" si="87"/>
        <v>0</v>
      </c>
      <c r="Q351">
        <f t="shared" si="90"/>
        <v>0.1642859285714286</v>
      </c>
      <c r="R351">
        <f t="shared" si="91"/>
        <v>3.8035928571428713E-2</v>
      </c>
      <c r="S351">
        <f t="shared" si="92"/>
        <v>81.200286954378868</v>
      </c>
      <c r="U351">
        <f t="shared" si="93"/>
        <v>27.655374799999997</v>
      </c>
      <c r="V351">
        <f t="shared" si="94"/>
        <v>0.84976691761644874</v>
      </c>
      <c r="W351">
        <f t="shared" si="95"/>
        <v>29.354908635232896</v>
      </c>
      <c r="X351">
        <f t="shared" si="96"/>
        <v>25.955840964767098</v>
      </c>
      <c r="Z351">
        <f t="shared" si="88"/>
        <v>9545441200</v>
      </c>
      <c r="AB351">
        <f t="shared" si="83"/>
        <v>237988633.33333334</v>
      </c>
      <c r="AC351">
        <f t="shared" si="84"/>
        <v>0.9610425371855994</v>
      </c>
    </row>
    <row r="352" spans="1:29" x14ac:dyDescent="0.3">
      <c r="A352" s="1">
        <v>41967</v>
      </c>
      <c r="B352">
        <v>29.212499999999999</v>
      </c>
      <c r="C352">
        <v>29.692499000000002</v>
      </c>
      <c r="D352">
        <v>29.155000999999999</v>
      </c>
      <c r="E352">
        <v>29.657499000000001</v>
      </c>
      <c r="F352">
        <v>26.930451999999999</v>
      </c>
      <c r="G352">
        <v>189803200</v>
      </c>
      <c r="I352">
        <f t="shared" si="89"/>
        <v>28.476080250005779</v>
      </c>
      <c r="J352">
        <f t="shared" si="97"/>
        <v>27.570384162962245</v>
      </c>
      <c r="K352">
        <f t="shared" si="98"/>
        <v>0.90569608704353399</v>
      </c>
      <c r="L352">
        <f t="shared" si="82"/>
        <v>0.77993012620272628</v>
      </c>
      <c r="N352">
        <f t="shared" si="85"/>
        <v>0.53999900000000167</v>
      </c>
      <c r="O352">
        <f t="shared" si="86"/>
        <v>0.53999900000000167</v>
      </c>
      <c r="P352">
        <f t="shared" si="87"/>
        <v>0</v>
      </c>
      <c r="Q352">
        <f t="shared" si="90"/>
        <v>0.20285728571428585</v>
      </c>
      <c r="R352">
        <f t="shared" si="91"/>
        <v>2.3750214285714222E-2</v>
      </c>
      <c r="S352">
        <f t="shared" si="92"/>
        <v>89.519228496093817</v>
      </c>
      <c r="U352">
        <f t="shared" si="93"/>
        <v>27.824374750000004</v>
      </c>
      <c r="V352">
        <f t="shared" si="94"/>
        <v>0.89389090417281247</v>
      </c>
      <c r="W352">
        <f t="shared" si="95"/>
        <v>29.612156558345628</v>
      </c>
      <c r="X352">
        <f t="shared" si="96"/>
        <v>26.03659294165438</v>
      </c>
      <c r="Z352">
        <f t="shared" si="88"/>
        <v>9735244400</v>
      </c>
      <c r="AB352">
        <f t="shared" si="83"/>
        <v>238179020</v>
      </c>
      <c r="AC352">
        <f t="shared" si="84"/>
        <v>0.79689302609440582</v>
      </c>
    </row>
    <row r="353" spans="1:29" x14ac:dyDescent="0.3">
      <c r="A353" s="1">
        <v>41968</v>
      </c>
      <c r="B353">
        <v>29.767499999999998</v>
      </c>
      <c r="C353">
        <v>29.9375</v>
      </c>
      <c r="D353">
        <v>29.362499</v>
      </c>
      <c r="E353">
        <v>29.4</v>
      </c>
      <c r="F353">
        <v>26.696634</v>
      </c>
      <c r="G353">
        <v>275361600</v>
      </c>
      <c r="I353">
        <f t="shared" si="89"/>
        <v>28.618221750004892</v>
      </c>
      <c r="J353">
        <f t="shared" si="97"/>
        <v>27.705911262002079</v>
      </c>
      <c r="K353">
        <f t="shared" si="98"/>
        <v>0.912310488002813</v>
      </c>
      <c r="L353">
        <f t="shared" si="82"/>
        <v>0.80640619856274376</v>
      </c>
      <c r="N353">
        <f t="shared" si="85"/>
        <v>-0.25749900000000281</v>
      </c>
      <c r="O353">
        <f t="shared" si="86"/>
        <v>0</v>
      </c>
      <c r="P353">
        <f t="shared" si="87"/>
        <v>0.25749900000000281</v>
      </c>
      <c r="Q353">
        <f t="shared" si="90"/>
        <v>0.19821442857142862</v>
      </c>
      <c r="R353">
        <f t="shared" si="91"/>
        <v>4.2143000000000139E-2</v>
      </c>
      <c r="S353">
        <f t="shared" si="92"/>
        <v>82.466529014527126</v>
      </c>
      <c r="U353">
        <f t="shared" si="93"/>
        <v>27.960124799999999</v>
      </c>
      <c r="V353">
        <f t="shared" si="94"/>
        <v>0.91642444529015077</v>
      </c>
      <c r="W353">
        <f t="shared" si="95"/>
        <v>29.7929736905803</v>
      </c>
      <c r="X353">
        <f t="shared" si="96"/>
        <v>26.127275909419698</v>
      </c>
      <c r="Z353">
        <f t="shared" si="88"/>
        <v>9459882800</v>
      </c>
      <c r="AB353">
        <f t="shared" si="83"/>
        <v>239197446.66666666</v>
      </c>
      <c r="AC353">
        <f t="shared" si="84"/>
        <v>1.1511895458638814</v>
      </c>
    </row>
    <row r="354" spans="1:29" x14ac:dyDescent="0.3">
      <c r="A354" s="1">
        <v>41969</v>
      </c>
      <c r="B354">
        <v>29.485001</v>
      </c>
      <c r="C354">
        <v>29.774999999999999</v>
      </c>
      <c r="D354">
        <v>29.4575</v>
      </c>
      <c r="E354">
        <v>29.75</v>
      </c>
      <c r="F354">
        <v>27.014446</v>
      </c>
      <c r="G354">
        <v>163073200</v>
      </c>
      <c r="I354">
        <f t="shared" si="89"/>
        <v>28.79234148077337</v>
      </c>
      <c r="J354">
        <f t="shared" si="97"/>
        <v>27.857325242594516</v>
      </c>
      <c r="K354">
        <f t="shared" si="98"/>
        <v>0.9350162381788536</v>
      </c>
      <c r="L354">
        <f t="shared" si="82"/>
        <v>0.83212820648596575</v>
      </c>
      <c r="N354">
        <f t="shared" si="85"/>
        <v>0.35000000000000142</v>
      </c>
      <c r="O354">
        <f t="shared" si="86"/>
        <v>0.35000000000000142</v>
      </c>
      <c r="P354">
        <f t="shared" si="87"/>
        <v>0</v>
      </c>
      <c r="Q354">
        <f t="shared" si="90"/>
        <v>0.22321442857142873</v>
      </c>
      <c r="R354">
        <f t="shared" si="91"/>
        <v>3.9285785714285835E-2</v>
      </c>
      <c r="S354">
        <f t="shared" si="92"/>
        <v>85.033998611701776</v>
      </c>
      <c r="U354">
        <f t="shared" si="93"/>
        <v>28.105874849999999</v>
      </c>
      <c r="V354">
        <f t="shared" si="94"/>
        <v>0.9568061167957842</v>
      </c>
      <c r="W354">
        <f t="shared" si="95"/>
        <v>30.019487083591567</v>
      </c>
      <c r="X354">
        <f t="shared" si="96"/>
        <v>26.192262616408431</v>
      </c>
      <c r="Z354">
        <f t="shared" si="88"/>
        <v>9622956000</v>
      </c>
      <c r="AB354">
        <f t="shared" si="83"/>
        <v>233553933.33333334</v>
      </c>
      <c r="AC354">
        <f t="shared" si="84"/>
        <v>0.69822502097302863</v>
      </c>
    </row>
    <row r="355" spans="1:29" x14ac:dyDescent="0.3">
      <c r="A355" s="1">
        <v>41971</v>
      </c>
      <c r="B355">
        <v>29.817499000000002</v>
      </c>
      <c r="C355">
        <v>29.85</v>
      </c>
      <c r="D355">
        <v>29.512501</v>
      </c>
      <c r="E355">
        <v>29.732500000000002</v>
      </c>
      <c r="F355">
        <v>26.998556000000001</v>
      </c>
      <c r="G355">
        <v>99257600</v>
      </c>
      <c r="I355">
        <f t="shared" si="89"/>
        <v>28.936981252962081</v>
      </c>
      <c r="J355">
        <f t="shared" si="97"/>
        <v>27.996227076476405</v>
      </c>
      <c r="K355">
        <f t="shared" si="98"/>
        <v>0.94075417648567594</v>
      </c>
      <c r="L355">
        <f t="shared" si="82"/>
        <v>0.85385340048590785</v>
      </c>
      <c r="N355">
        <f t="shared" si="85"/>
        <v>-1.7499999999998295E-2</v>
      </c>
      <c r="O355">
        <f t="shared" si="86"/>
        <v>0</v>
      </c>
      <c r="P355">
        <f t="shared" si="87"/>
        <v>1.7499999999998295E-2</v>
      </c>
      <c r="Q355">
        <f t="shared" si="90"/>
        <v>0.21767857142857164</v>
      </c>
      <c r="R355">
        <f t="shared" si="91"/>
        <v>4.0535785714285719E-2</v>
      </c>
      <c r="S355">
        <f t="shared" si="92"/>
        <v>84.301498118534425</v>
      </c>
      <c r="U355">
        <f t="shared" si="93"/>
        <v>28.255249799999994</v>
      </c>
      <c r="V355">
        <f t="shared" si="94"/>
        <v>0.96584763632793591</v>
      </c>
      <c r="W355">
        <f t="shared" si="95"/>
        <v>30.186945072655867</v>
      </c>
      <c r="X355">
        <f t="shared" si="96"/>
        <v>26.323554527344122</v>
      </c>
      <c r="Z355">
        <f t="shared" si="88"/>
        <v>9523698400</v>
      </c>
      <c r="AB355">
        <f t="shared" si="83"/>
        <v>229493693.33333334</v>
      </c>
      <c r="AC355">
        <f t="shared" si="84"/>
        <v>0.43250687440822627</v>
      </c>
    </row>
    <row r="356" spans="1:29" x14ac:dyDescent="0.3">
      <c r="A356" s="1">
        <v>41974</v>
      </c>
      <c r="B356">
        <v>29.702499</v>
      </c>
      <c r="C356">
        <v>29.8125</v>
      </c>
      <c r="D356">
        <v>27.817499000000002</v>
      </c>
      <c r="E356">
        <v>28.767499999999998</v>
      </c>
      <c r="F356">
        <v>26.122288000000001</v>
      </c>
      <c r="G356">
        <v>335256000</v>
      </c>
      <c r="I356">
        <f t="shared" si="89"/>
        <v>28.910907214044837</v>
      </c>
      <c r="J356">
        <f t="shared" si="97"/>
        <v>28.05335840414482</v>
      </c>
      <c r="K356">
        <f t="shared" si="98"/>
        <v>0.85754880990001681</v>
      </c>
      <c r="L356">
        <f t="shared" si="82"/>
        <v>0.85459248236872964</v>
      </c>
      <c r="N356">
        <f t="shared" si="85"/>
        <v>-0.96500000000000341</v>
      </c>
      <c r="O356">
        <f t="shared" si="86"/>
        <v>0</v>
      </c>
      <c r="P356">
        <f t="shared" si="87"/>
        <v>0.96500000000000341</v>
      </c>
      <c r="Q356">
        <f t="shared" si="90"/>
        <v>0.21767857142857164</v>
      </c>
      <c r="R356">
        <f t="shared" si="91"/>
        <v>0.1062500000000003</v>
      </c>
      <c r="S356">
        <f t="shared" si="92"/>
        <v>67.199558985666997</v>
      </c>
      <c r="U356">
        <f t="shared" si="93"/>
        <v>28.343624800000004</v>
      </c>
      <c r="V356">
        <f t="shared" si="94"/>
        <v>0.92703232215778786</v>
      </c>
      <c r="W356">
        <f t="shared" si="95"/>
        <v>30.197689444315579</v>
      </c>
      <c r="X356">
        <f t="shared" si="96"/>
        <v>26.48956015568443</v>
      </c>
      <c r="Z356">
        <f t="shared" si="88"/>
        <v>9188442400</v>
      </c>
      <c r="AB356">
        <f t="shared" si="83"/>
        <v>231184160</v>
      </c>
      <c r="AC356">
        <f t="shared" si="84"/>
        <v>1.450168558261085</v>
      </c>
    </row>
    <row r="357" spans="1:29" x14ac:dyDescent="0.3">
      <c r="A357" s="1">
        <v>41975</v>
      </c>
      <c r="B357">
        <v>28.375</v>
      </c>
      <c r="C357">
        <v>28.9375</v>
      </c>
      <c r="D357">
        <v>28.1875</v>
      </c>
      <c r="E357">
        <v>28.657499000000001</v>
      </c>
      <c r="F357">
        <v>26.022407999999999</v>
      </c>
      <c r="G357">
        <v>237395600</v>
      </c>
      <c r="I357">
        <f t="shared" si="89"/>
        <v>28.871921334961016</v>
      </c>
      <c r="J357">
        <f t="shared" si="97"/>
        <v>28.098109559393354</v>
      </c>
      <c r="K357">
        <f t="shared" si="98"/>
        <v>0.7738117755676619</v>
      </c>
      <c r="L357">
        <f t="shared" ref="L357:L420" si="99">(K357 * (2/10)) + (L356 * (1 - (2/10)))</f>
        <v>0.83843634100851616</v>
      </c>
      <c r="N357">
        <f t="shared" si="85"/>
        <v>-0.11000099999999691</v>
      </c>
      <c r="O357">
        <f t="shared" si="86"/>
        <v>0</v>
      </c>
      <c r="P357">
        <f t="shared" si="87"/>
        <v>0.11000099999999691</v>
      </c>
      <c r="Q357">
        <f t="shared" si="90"/>
        <v>0.20214292857142876</v>
      </c>
      <c r="R357">
        <f t="shared" si="91"/>
        <v>0.11410721428571437</v>
      </c>
      <c r="S357">
        <f t="shared" si="92"/>
        <v>63.918683718268227</v>
      </c>
      <c r="U357">
        <f t="shared" si="93"/>
        <v>28.408999750000003</v>
      </c>
      <c r="V357">
        <f t="shared" si="94"/>
        <v>0.90037568867128359</v>
      </c>
      <c r="W357">
        <f t="shared" si="95"/>
        <v>30.209751127342571</v>
      </c>
      <c r="X357">
        <f t="shared" si="96"/>
        <v>26.608248372657435</v>
      </c>
      <c r="Z357">
        <f t="shared" si="88"/>
        <v>8951046800</v>
      </c>
      <c r="AB357">
        <f t="shared" si="83"/>
        <v>232050306.66666666</v>
      </c>
      <c r="AC357">
        <f t="shared" si="84"/>
        <v>1.0230350625694784</v>
      </c>
    </row>
    <row r="358" spans="1:29" x14ac:dyDescent="0.3">
      <c r="A358" s="1">
        <v>41976</v>
      </c>
      <c r="B358">
        <v>28.9375</v>
      </c>
      <c r="C358">
        <v>29.087499999999999</v>
      </c>
      <c r="D358">
        <v>28.7775</v>
      </c>
      <c r="E358">
        <v>28.982500000000002</v>
      </c>
      <c r="F358">
        <v>26.317518</v>
      </c>
      <c r="G358">
        <v>172253600</v>
      </c>
      <c r="I358">
        <f t="shared" si="89"/>
        <v>28.888933437274709</v>
      </c>
      <c r="J358">
        <f t="shared" si="97"/>
        <v>28.163619962401256</v>
      </c>
      <c r="K358">
        <f t="shared" si="98"/>
        <v>0.72531347487345244</v>
      </c>
      <c r="L358">
        <f t="shared" si="99"/>
        <v>0.81581176778150344</v>
      </c>
      <c r="N358">
        <f t="shared" si="85"/>
        <v>0.32500100000000032</v>
      </c>
      <c r="O358">
        <f t="shared" si="86"/>
        <v>0.32500100000000032</v>
      </c>
      <c r="P358">
        <f t="shared" si="87"/>
        <v>0</v>
      </c>
      <c r="Q358">
        <f t="shared" si="90"/>
        <v>0.19767864285714307</v>
      </c>
      <c r="R358">
        <f t="shared" si="91"/>
        <v>0.11410721428571437</v>
      </c>
      <c r="S358">
        <f t="shared" si="92"/>
        <v>63.402055714980214</v>
      </c>
      <c r="U358">
        <f t="shared" si="93"/>
        <v>28.500624749999997</v>
      </c>
      <c r="V358">
        <f t="shared" si="94"/>
        <v>0.85992578077284554</v>
      </c>
      <c r="W358">
        <f t="shared" si="95"/>
        <v>30.220476311545688</v>
      </c>
      <c r="X358">
        <f t="shared" si="96"/>
        <v>26.780773188454305</v>
      </c>
      <c r="Z358">
        <f t="shared" si="88"/>
        <v>9123300400</v>
      </c>
      <c r="AB358">
        <f t="shared" si="83"/>
        <v>222264780</v>
      </c>
      <c r="AC358">
        <f t="shared" si="84"/>
        <v>0.77499278113248526</v>
      </c>
    </row>
    <row r="359" spans="1:29" x14ac:dyDescent="0.3">
      <c r="A359" s="1">
        <v>41977</v>
      </c>
      <c r="B359">
        <v>28.942499000000002</v>
      </c>
      <c r="C359">
        <v>29.299999</v>
      </c>
      <c r="D359">
        <v>28.822500000000002</v>
      </c>
      <c r="E359">
        <v>28.872499000000001</v>
      </c>
      <c r="F359">
        <v>26.217639999999999</v>
      </c>
      <c r="G359">
        <v>168178000</v>
      </c>
      <c r="I359">
        <f t="shared" si="89"/>
        <v>28.886405062309368</v>
      </c>
      <c r="J359">
        <f t="shared" si="97"/>
        <v>28.216129520741902</v>
      </c>
      <c r="K359">
        <f t="shared" si="98"/>
        <v>0.6702755415674666</v>
      </c>
      <c r="L359">
        <f t="shared" si="99"/>
        <v>0.78670452253869616</v>
      </c>
      <c r="N359">
        <f t="shared" si="85"/>
        <v>-0.11000100000000046</v>
      </c>
      <c r="O359">
        <f t="shared" si="86"/>
        <v>0</v>
      </c>
      <c r="P359">
        <f t="shared" si="87"/>
        <v>0.11000100000000046</v>
      </c>
      <c r="Q359">
        <f t="shared" si="90"/>
        <v>0.1696429285714289</v>
      </c>
      <c r="R359">
        <f t="shared" si="91"/>
        <v>0.12196442857142868</v>
      </c>
      <c r="S359">
        <f t="shared" si="92"/>
        <v>58.175119528387398</v>
      </c>
      <c r="U359">
        <f t="shared" si="93"/>
        <v>28.583499699999997</v>
      </c>
      <c r="V359">
        <f t="shared" si="94"/>
        <v>0.81047952725550731</v>
      </c>
      <c r="W359">
        <f t="shared" si="95"/>
        <v>30.204458754511013</v>
      </c>
      <c r="X359">
        <f t="shared" si="96"/>
        <v>26.962540645488982</v>
      </c>
      <c r="Z359">
        <f t="shared" si="88"/>
        <v>8955122400</v>
      </c>
      <c r="AB359">
        <f t="shared" si="83"/>
        <v>218343106.66666666</v>
      </c>
      <c r="AC359">
        <f t="shared" si="84"/>
        <v>0.77024643721291741</v>
      </c>
    </row>
    <row r="360" spans="1:29" x14ac:dyDescent="0.3">
      <c r="A360" s="1">
        <v>41978</v>
      </c>
      <c r="B360">
        <v>28.997499000000001</v>
      </c>
      <c r="C360">
        <v>29.02</v>
      </c>
      <c r="D360">
        <v>28.66</v>
      </c>
      <c r="E360">
        <v>28.75</v>
      </c>
      <c r="F360">
        <v>26.106400000000001</v>
      </c>
      <c r="G360">
        <v>153275600</v>
      </c>
      <c r="I360">
        <f t="shared" si="89"/>
        <v>28.865419668107926</v>
      </c>
      <c r="J360">
        <f t="shared" si="97"/>
        <v>28.255675482168428</v>
      </c>
      <c r="K360">
        <f t="shared" si="98"/>
        <v>0.60974418593949764</v>
      </c>
      <c r="L360">
        <f t="shared" si="99"/>
        <v>0.75131245521885648</v>
      </c>
      <c r="N360">
        <f t="shared" si="85"/>
        <v>-0.12249900000000125</v>
      </c>
      <c r="O360">
        <f t="shared" si="86"/>
        <v>0</v>
      </c>
      <c r="P360">
        <f t="shared" si="87"/>
        <v>0.12249900000000125</v>
      </c>
      <c r="Q360">
        <f t="shared" si="90"/>
        <v>0.14535721428571438</v>
      </c>
      <c r="R360">
        <f t="shared" si="91"/>
        <v>0.13071435714285734</v>
      </c>
      <c r="S360">
        <f t="shared" si="92"/>
        <v>52.652003802326597</v>
      </c>
      <c r="U360">
        <f t="shared" si="93"/>
        <v>28.662249749999994</v>
      </c>
      <c r="V360">
        <f t="shared" si="94"/>
        <v>0.74355087258726826</v>
      </c>
      <c r="W360">
        <f t="shared" si="95"/>
        <v>30.149351495174532</v>
      </c>
      <c r="X360">
        <f t="shared" si="96"/>
        <v>27.175148004825456</v>
      </c>
      <c r="Z360">
        <f t="shared" si="88"/>
        <v>8801846800</v>
      </c>
      <c r="AB360">
        <f t="shared" si="83"/>
        <v>216740826.66666666</v>
      </c>
      <c r="AC360">
        <f t="shared" si="84"/>
        <v>0.70718379346097049</v>
      </c>
    </row>
    <row r="361" spans="1:29" x14ac:dyDescent="0.3">
      <c r="A361" s="1">
        <v>41981</v>
      </c>
      <c r="B361">
        <v>28.524999999999999</v>
      </c>
      <c r="C361">
        <v>28.662500000000001</v>
      </c>
      <c r="D361">
        <v>27.905000999999999</v>
      </c>
      <c r="E361">
        <v>28.1</v>
      </c>
      <c r="F361">
        <v>25.516169000000001</v>
      </c>
      <c r="G361">
        <v>230659600</v>
      </c>
      <c r="I361">
        <f t="shared" si="89"/>
        <v>28.747662796091319</v>
      </c>
      <c r="J361">
        <f t="shared" si="97"/>
        <v>28.244143964970768</v>
      </c>
      <c r="K361">
        <f t="shared" si="98"/>
        <v>0.50351883112055162</v>
      </c>
      <c r="L361">
        <f t="shared" si="99"/>
        <v>0.70175373039919564</v>
      </c>
      <c r="N361">
        <f t="shared" si="85"/>
        <v>-0.64999999999999858</v>
      </c>
      <c r="O361">
        <f t="shared" si="86"/>
        <v>0</v>
      </c>
      <c r="P361">
        <f t="shared" si="87"/>
        <v>0.64999999999999858</v>
      </c>
      <c r="Q361">
        <f t="shared" si="90"/>
        <v>0.14535721428571438</v>
      </c>
      <c r="R361">
        <f t="shared" si="91"/>
        <v>0.17375000000000007</v>
      </c>
      <c r="S361">
        <f t="shared" si="92"/>
        <v>45.551215321496294</v>
      </c>
      <c r="U361">
        <f t="shared" si="93"/>
        <v>28.7046247</v>
      </c>
      <c r="V361">
        <f t="shared" si="94"/>
        <v>0.68374624379239568</v>
      </c>
      <c r="W361">
        <f t="shared" si="95"/>
        <v>30.072117187584791</v>
      </c>
      <c r="X361">
        <f t="shared" si="96"/>
        <v>27.337132212415209</v>
      </c>
      <c r="Z361">
        <f t="shared" si="88"/>
        <v>8571187200</v>
      </c>
      <c r="AB361">
        <f t="shared" si="83"/>
        <v>216410080</v>
      </c>
      <c r="AC361">
        <f t="shared" si="84"/>
        <v>1.0658449920632163</v>
      </c>
    </row>
    <row r="362" spans="1:29" x14ac:dyDescent="0.3">
      <c r="A362" s="1">
        <v>41982</v>
      </c>
      <c r="B362">
        <v>27.547501</v>
      </c>
      <c r="C362">
        <v>28.575001</v>
      </c>
      <c r="D362">
        <v>27.337499999999999</v>
      </c>
      <c r="E362">
        <v>28.530000999999999</v>
      </c>
      <c r="F362">
        <v>25.906631000000001</v>
      </c>
      <c r="G362">
        <v>240832000</v>
      </c>
      <c r="I362">
        <f t="shared" si="89"/>
        <v>28.714176365923425</v>
      </c>
      <c r="J362">
        <f t="shared" si="97"/>
        <v>28.265318560158118</v>
      </c>
      <c r="K362">
        <f t="shared" si="98"/>
        <v>0.44885780576530721</v>
      </c>
      <c r="L362">
        <f t="shared" si="99"/>
        <v>0.65117454547241804</v>
      </c>
      <c r="N362">
        <f t="shared" si="85"/>
        <v>0.43000099999999719</v>
      </c>
      <c r="O362">
        <f t="shared" si="86"/>
        <v>0.43000099999999719</v>
      </c>
      <c r="P362">
        <f t="shared" si="87"/>
        <v>0</v>
      </c>
      <c r="Q362">
        <f t="shared" si="90"/>
        <v>0.14964292857142855</v>
      </c>
      <c r="R362">
        <f t="shared" si="91"/>
        <v>0.17375000000000007</v>
      </c>
      <c r="S362">
        <f t="shared" si="92"/>
        <v>46.272789337870925</v>
      </c>
      <c r="U362">
        <f t="shared" si="93"/>
        <v>28.77074975</v>
      </c>
      <c r="V362">
        <f t="shared" si="94"/>
        <v>0.59379454117168151</v>
      </c>
      <c r="W362">
        <f t="shared" si="95"/>
        <v>29.958338832343362</v>
      </c>
      <c r="X362">
        <f t="shared" si="96"/>
        <v>27.583160667656639</v>
      </c>
      <c r="Z362">
        <f t="shared" si="88"/>
        <v>8812019200</v>
      </c>
      <c r="AB362">
        <f t="shared" si="83"/>
        <v>216336180</v>
      </c>
      <c r="AC362">
        <f t="shared" si="84"/>
        <v>1.1132303436253705</v>
      </c>
    </row>
    <row r="363" spans="1:29" x14ac:dyDescent="0.3">
      <c r="A363" s="1">
        <v>41983</v>
      </c>
      <c r="B363">
        <v>28.602501</v>
      </c>
      <c r="C363">
        <v>28.712499999999999</v>
      </c>
      <c r="D363">
        <v>27.885000000000002</v>
      </c>
      <c r="E363">
        <v>27.987499</v>
      </c>
      <c r="F363">
        <v>25.414014999999999</v>
      </c>
      <c r="G363">
        <v>178261200</v>
      </c>
      <c r="I363">
        <f t="shared" si="89"/>
        <v>28.602379848089051</v>
      </c>
      <c r="J363">
        <f t="shared" si="97"/>
        <v>28.244739333479739</v>
      </c>
      <c r="K363">
        <f t="shared" si="98"/>
        <v>0.35764051460931157</v>
      </c>
      <c r="L363">
        <f t="shared" si="99"/>
        <v>0.59246773929979679</v>
      </c>
      <c r="N363">
        <f t="shared" si="85"/>
        <v>-0.54250199999999893</v>
      </c>
      <c r="O363">
        <f t="shared" si="86"/>
        <v>0</v>
      </c>
      <c r="P363">
        <f t="shared" si="87"/>
        <v>0.54250199999999893</v>
      </c>
      <c r="Q363">
        <f t="shared" si="90"/>
        <v>0.14964292857142855</v>
      </c>
      <c r="R363">
        <f t="shared" si="91"/>
        <v>0.19821442857142862</v>
      </c>
      <c r="S363">
        <f t="shared" si="92"/>
        <v>43.018474526607051</v>
      </c>
      <c r="U363">
        <f t="shared" si="93"/>
        <v>28.79887475</v>
      </c>
      <c r="V363">
        <f t="shared" si="94"/>
        <v>0.54029878244614593</v>
      </c>
      <c r="W363">
        <f t="shared" si="95"/>
        <v>29.87947231489229</v>
      </c>
      <c r="X363">
        <f t="shared" si="96"/>
        <v>27.718277185107709</v>
      </c>
      <c r="Z363">
        <f t="shared" si="88"/>
        <v>8633758000</v>
      </c>
      <c r="AB363">
        <f t="shared" si="83"/>
        <v>214846660</v>
      </c>
      <c r="AC363">
        <f t="shared" si="84"/>
        <v>0.82971361993712167</v>
      </c>
    </row>
    <row r="364" spans="1:29" x14ac:dyDescent="0.3">
      <c r="A364" s="1">
        <v>41984</v>
      </c>
      <c r="B364">
        <v>28.065000999999999</v>
      </c>
      <c r="C364">
        <v>28.450001</v>
      </c>
      <c r="D364">
        <v>27.834999</v>
      </c>
      <c r="E364">
        <v>27.905000999999999</v>
      </c>
      <c r="F364">
        <v>25.339096000000001</v>
      </c>
      <c r="G364">
        <v>165606800</v>
      </c>
      <c r="I364">
        <f t="shared" si="89"/>
        <v>28.495090794536889</v>
      </c>
      <c r="J364">
        <f t="shared" si="97"/>
        <v>28.21957353099976</v>
      </c>
      <c r="K364">
        <f t="shared" si="98"/>
        <v>0.2755172635371288</v>
      </c>
      <c r="L364">
        <f t="shared" si="99"/>
        <v>0.52907764414726322</v>
      </c>
      <c r="N364">
        <f t="shared" si="85"/>
        <v>-8.249800000000107E-2</v>
      </c>
      <c r="O364">
        <f t="shared" si="86"/>
        <v>0</v>
      </c>
      <c r="P364">
        <f t="shared" si="87"/>
        <v>8.249800000000107E-2</v>
      </c>
      <c r="Q364">
        <f t="shared" si="90"/>
        <v>0.12035728571428576</v>
      </c>
      <c r="R364">
        <f t="shared" si="91"/>
        <v>0.20410714285714299</v>
      </c>
      <c r="S364">
        <f t="shared" si="92"/>
        <v>37.094138868843636</v>
      </c>
      <c r="U364">
        <f t="shared" si="93"/>
        <v>28.803499799999997</v>
      </c>
      <c r="V364">
        <f t="shared" si="94"/>
        <v>0.53217021703620382</v>
      </c>
      <c r="W364">
        <f t="shared" si="95"/>
        <v>29.867840234072403</v>
      </c>
      <c r="X364">
        <f t="shared" si="96"/>
        <v>27.739159365927591</v>
      </c>
      <c r="Z364">
        <f t="shared" si="88"/>
        <v>8468151200</v>
      </c>
      <c r="AB364">
        <f t="shared" si="83"/>
        <v>213545006.66666666</v>
      </c>
      <c r="AC364">
        <f t="shared" si="84"/>
        <v>0.77551239705878083</v>
      </c>
    </row>
    <row r="365" spans="1:29" x14ac:dyDescent="0.3">
      <c r="A365" s="1">
        <v>41985</v>
      </c>
      <c r="B365">
        <v>27.614999999999998</v>
      </c>
      <c r="C365">
        <v>27.967500999999999</v>
      </c>
      <c r="D365">
        <v>27.395</v>
      </c>
      <c r="E365">
        <v>27.432500999999998</v>
      </c>
      <c r="F365">
        <v>24.910049000000001</v>
      </c>
      <c r="G365">
        <v>224112400</v>
      </c>
      <c r="I365">
        <f t="shared" si="89"/>
        <v>28.331615441531213</v>
      </c>
      <c r="J365">
        <f t="shared" si="97"/>
        <v>28.161271862036816</v>
      </c>
      <c r="K365">
        <f t="shared" si="98"/>
        <v>0.17034357949439638</v>
      </c>
      <c r="L365">
        <f t="shared" si="99"/>
        <v>0.45733083121668988</v>
      </c>
      <c r="N365">
        <f t="shared" si="85"/>
        <v>-0.47250000000000014</v>
      </c>
      <c r="O365">
        <f t="shared" si="86"/>
        <v>0</v>
      </c>
      <c r="P365">
        <f t="shared" si="87"/>
        <v>0.47250000000000014</v>
      </c>
      <c r="Q365">
        <f t="shared" si="90"/>
        <v>0.11750007142857147</v>
      </c>
      <c r="R365">
        <f t="shared" si="91"/>
        <v>0.23785714285714299</v>
      </c>
      <c r="S365">
        <f t="shared" si="92"/>
        <v>33.065340087368824</v>
      </c>
      <c r="U365">
        <f t="shared" si="93"/>
        <v>28.764874850000002</v>
      </c>
      <c r="V365">
        <f t="shared" si="94"/>
        <v>0.59815135048575108</v>
      </c>
      <c r="W365">
        <f t="shared" si="95"/>
        <v>29.961177550971502</v>
      </c>
      <c r="X365">
        <f t="shared" si="96"/>
        <v>27.568572149028501</v>
      </c>
      <c r="Z365">
        <f t="shared" si="88"/>
        <v>8244038800</v>
      </c>
      <c r="AB365">
        <f t="shared" si="83"/>
        <v>214793586.66666666</v>
      </c>
      <c r="AC365">
        <f t="shared" si="84"/>
        <v>1.0433849700912858</v>
      </c>
    </row>
    <row r="366" spans="1:29" x14ac:dyDescent="0.3">
      <c r="A366" s="1">
        <v>41988</v>
      </c>
      <c r="B366">
        <v>27.674999</v>
      </c>
      <c r="C366">
        <v>27.9</v>
      </c>
      <c r="D366">
        <v>26.587499999999999</v>
      </c>
      <c r="E366">
        <v>27.057500999999998</v>
      </c>
      <c r="F366">
        <v>24.569528999999999</v>
      </c>
      <c r="G366">
        <v>268872400</v>
      </c>
      <c r="I366">
        <f t="shared" si="89"/>
        <v>28.135597835141795</v>
      </c>
      <c r="J366">
        <f t="shared" si="97"/>
        <v>28.079511057441497</v>
      </c>
      <c r="K366">
        <f t="shared" si="98"/>
        <v>5.6086777700297574E-2</v>
      </c>
      <c r="L366">
        <f t="shared" si="99"/>
        <v>0.37708202051341144</v>
      </c>
      <c r="N366">
        <f t="shared" si="85"/>
        <v>-0.375</v>
      </c>
      <c r="O366">
        <f t="shared" si="86"/>
        <v>0</v>
      </c>
      <c r="P366">
        <f t="shared" si="87"/>
        <v>0.375</v>
      </c>
      <c r="Q366">
        <f t="shared" si="90"/>
        <v>7.8928714285714213E-2</v>
      </c>
      <c r="R366">
        <f t="shared" si="91"/>
        <v>0.26464285714285729</v>
      </c>
      <c r="S366">
        <f t="shared" si="92"/>
        <v>22.973005000829488</v>
      </c>
      <c r="U366">
        <f t="shared" si="93"/>
        <v>28.690499900000002</v>
      </c>
      <c r="V366">
        <f t="shared" si="94"/>
        <v>0.70398326017064539</v>
      </c>
      <c r="W366">
        <f t="shared" si="95"/>
        <v>30.098466420341293</v>
      </c>
      <c r="X366">
        <f t="shared" si="96"/>
        <v>27.282533379658712</v>
      </c>
      <c r="Z366">
        <f t="shared" si="88"/>
        <v>7975166400</v>
      </c>
      <c r="AB366">
        <f t="shared" si="83"/>
        <v>214547966.66666666</v>
      </c>
      <c r="AC366">
        <f t="shared" si="84"/>
        <v>1.253204139742488</v>
      </c>
    </row>
    <row r="367" spans="1:29" x14ac:dyDescent="0.3">
      <c r="A367" s="1">
        <v>41989</v>
      </c>
      <c r="B367">
        <v>26.592500999999999</v>
      </c>
      <c r="C367">
        <v>27.540001</v>
      </c>
      <c r="D367">
        <v>26.565000999999999</v>
      </c>
      <c r="E367">
        <v>26.6875</v>
      </c>
      <c r="F367">
        <v>24.233550999999999</v>
      </c>
      <c r="G367">
        <v>243162800</v>
      </c>
      <c r="I367">
        <f t="shared" si="89"/>
        <v>27.912813552812288</v>
      </c>
      <c r="J367">
        <f t="shared" si="97"/>
        <v>27.976399127260645</v>
      </c>
      <c r="K367">
        <f t="shared" si="98"/>
        <v>-6.3585574448357107E-2</v>
      </c>
      <c r="L367">
        <f t="shared" si="99"/>
        <v>0.28894850152105778</v>
      </c>
      <c r="N367">
        <f t="shared" si="85"/>
        <v>-0.37000099999999847</v>
      </c>
      <c r="O367">
        <f t="shared" si="86"/>
        <v>0</v>
      </c>
      <c r="P367">
        <f t="shared" si="87"/>
        <v>0.37000099999999847</v>
      </c>
      <c r="Q367">
        <f t="shared" si="90"/>
        <v>7.8928714285714213E-2</v>
      </c>
      <c r="R367">
        <f t="shared" si="91"/>
        <v>0.27267871428571411</v>
      </c>
      <c r="S367">
        <f t="shared" si="92"/>
        <v>22.447965506985867</v>
      </c>
      <c r="U367">
        <f t="shared" si="93"/>
        <v>28.599999950000001</v>
      </c>
      <c r="V367">
        <f t="shared" si="94"/>
        <v>0.82833577264926106</v>
      </c>
      <c r="W367">
        <f t="shared" si="95"/>
        <v>30.256671495298523</v>
      </c>
      <c r="X367">
        <f t="shared" si="96"/>
        <v>26.943328404701479</v>
      </c>
      <c r="Z367">
        <f t="shared" si="88"/>
        <v>7732003600</v>
      </c>
      <c r="AB367">
        <f t="shared" si="83"/>
        <v>215081453.33333334</v>
      </c>
      <c r="AC367">
        <f t="shared" si="84"/>
        <v>1.1305614511686704</v>
      </c>
    </row>
    <row r="368" spans="1:29" x14ac:dyDescent="0.3">
      <c r="A368" s="1">
        <v>41990</v>
      </c>
      <c r="B368">
        <v>26.780000999999999</v>
      </c>
      <c r="C368">
        <v>27.459999</v>
      </c>
      <c r="D368">
        <v>26.704999999999998</v>
      </c>
      <c r="E368">
        <v>27.352501</v>
      </c>
      <c r="F368">
        <v>24.837403999999999</v>
      </c>
      <c r="G368">
        <v>213647200</v>
      </c>
      <c r="I368">
        <f t="shared" si="89"/>
        <v>27.826611621610397</v>
      </c>
      <c r="J368">
        <f t="shared" si="97"/>
        <v>27.930184451167264</v>
      </c>
      <c r="K368">
        <f t="shared" si="98"/>
        <v>-0.10357282955686742</v>
      </c>
      <c r="L368">
        <f t="shared" si="99"/>
        <v>0.21044423530547274</v>
      </c>
      <c r="N368">
        <f t="shared" si="85"/>
        <v>0.66500100000000018</v>
      </c>
      <c r="O368">
        <f t="shared" si="86"/>
        <v>0.66500100000000018</v>
      </c>
      <c r="P368">
        <f t="shared" si="87"/>
        <v>0</v>
      </c>
      <c r="Q368">
        <f t="shared" si="90"/>
        <v>0.10142878571428555</v>
      </c>
      <c r="R368">
        <f t="shared" si="91"/>
        <v>0.27267871428571411</v>
      </c>
      <c r="S368">
        <f t="shared" si="92"/>
        <v>27.112203234173506</v>
      </c>
      <c r="U368">
        <f t="shared" si="93"/>
        <v>28.524250000000002</v>
      </c>
      <c r="V368">
        <f t="shared" si="94"/>
        <v>0.86869843156327897</v>
      </c>
      <c r="W368">
        <f t="shared" si="95"/>
        <v>30.261646863126561</v>
      </c>
      <c r="X368">
        <f t="shared" si="96"/>
        <v>26.786853136873443</v>
      </c>
      <c r="Z368">
        <f t="shared" si="88"/>
        <v>7945650800</v>
      </c>
      <c r="AB368">
        <f t="shared" si="83"/>
        <v>214415426.66666666</v>
      </c>
      <c r="AC368">
        <f t="shared" si="84"/>
        <v>0.99641711103249608</v>
      </c>
    </row>
    <row r="369" spans="1:29" x14ac:dyDescent="0.3">
      <c r="A369" s="1">
        <v>41991</v>
      </c>
      <c r="B369">
        <v>27.967500999999999</v>
      </c>
      <c r="C369">
        <v>28.162500000000001</v>
      </c>
      <c r="D369">
        <v>27.665001</v>
      </c>
      <c r="E369">
        <v>28.162500000000001</v>
      </c>
      <c r="F369">
        <v>25.572921999999998</v>
      </c>
      <c r="G369">
        <v>236024800</v>
      </c>
      <c r="I369">
        <f t="shared" si="89"/>
        <v>27.878286756747258</v>
      </c>
      <c r="J369">
        <f t="shared" si="97"/>
        <v>27.947393010340061</v>
      </c>
      <c r="K369">
        <f t="shared" si="98"/>
        <v>-6.9106253592803313E-2</v>
      </c>
      <c r="L369">
        <f t="shared" si="99"/>
        <v>0.15453413752581754</v>
      </c>
      <c r="N369">
        <f t="shared" si="85"/>
        <v>0.80999900000000125</v>
      </c>
      <c r="O369">
        <f t="shared" si="86"/>
        <v>0.80999900000000125</v>
      </c>
      <c r="P369">
        <f t="shared" si="87"/>
        <v>0</v>
      </c>
      <c r="Q369">
        <f t="shared" si="90"/>
        <v>0.15928585714285706</v>
      </c>
      <c r="R369">
        <f t="shared" si="91"/>
        <v>0.27142871428571425</v>
      </c>
      <c r="S369">
        <f t="shared" si="92"/>
        <v>36.981766512924366</v>
      </c>
      <c r="U369">
        <f t="shared" si="93"/>
        <v>28.499000000000002</v>
      </c>
      <c r="V369">
        <f t="shared" si="94"/>
        <v>0.87150245409895477</v>
      </c>
      <c r="W369">
        <f t="shared" si="95"/>
        <v>30.242004908197913</v>
      </c>
      <c r="X369">
        <f t="shared" si="96"/>
        <v>26.755995091802092</v>
      </c>
      <c r="Z369">
        <f t="shared" si="88"/>
        <v>8181675600</v>
      </c>
      <c r="AB369">
        <f t="shared" si="83"/>
        <v>214337720</v>
      </c>
      <c r="AC369">
        <f t="shared" si="84"/>
        <v>1.101181817180849</v>
      </c>
    </row>
    <row r="370" spans="1:29" x14ac:dyDescent="0.3">
      <c r="A370" s="1">
        <v>41992</v>
      </c>
      <c r="B370">
        <v>28.065000999999999</v>
      </c>
      <c r="C370">
        <v>28.309999000000001</v>
      </c>
      <c r="D370">
        <v>27.915001</v>
      </c>
      <c r="E370">
        <v>27.945</v>
      </c>
      <c r="F370">
        <v>25.375418</v>
      </c>
      <c r="G370">
        <v>353719200</v>
      </c>
      <c r="I370">
        <f t="shared" si="89"/>
        <v>27.888550332632292</v>
      </c>
      <c r="J370">
        <f t="shared" si="97"/>
        <v>27.947215750314871</v>
      </c>
      <c r="K370">
        <f t="shared" si="98"/>
        <v>-5.8665417682579601E-2</v>
      </c>
      <c r="L370">
        <f t="shared" si="99"/>
        <v>0.11189422648413812</v>
      </c>
      <c r="N370">
        <f t="shared" si="85"/>
        <v>-0.21750000000000114</v>
      </c>
      <c r="O370">
        <f t="shared" si="86"/>
        <v>0</v>
      </c>
      <c r="P370">
        <f t="shared" si="87"/>
        <v>0.21750000000000114</v>
      </c>
      <c r="Q370">
        <f t="shared" si="90"/>
        <v>0.15928585714285706</v>
      </c>
      <c r="R370">
        <f t="shared" si="91"/>
        <v>0.21803585714285692</v>
      </c>
      <c r="S370">
        <f t="shared" si="92"/>
        <v>42.214866283111206</v>
      </c>
      <c r="U370">
        <f t="shared" si="93"/>
        <v>28.442375050000003</v>
      </c>
      <c r="V370">
        <f t="shared" si="94"/>
        <v>0.8688629856818324</v>
      </c>
      <c r="W370">
        <f t="shared" si="95"/>
        <v>30.180101021363669</v>
      </c>
      <c r="X370">
        <f t="shared" si="96"/>
        <v>26.704649078636336</v>
      </c>
      <c r="Z370">
        <f t="shared" si="88"/>
        <v>7827956400</v>
      </c>
      <c r="AB370">
        <f t="shared" si="83"/>
        <v>213560240</v>
      </c>
      <c r="AC370">
        <f t="shared" si="84"/>
        <v>1.656297071027828</v>
      </c>
    </row>
    <row r="371" spans="1:29" x14ac:dyDescent="0.3">
      <c r="A371" s="1">
        <v>41995</v>
      </c>
      <c r="B371">
        <v>28.040001</v>
      </c>
      <c r="C371">
        <v>28.372499000000001</v>
      </c>
      <c r="D371">
        <v>27.9925</v>
      </c>
      <c r="E371">
        <v>28.235001</v>
      </c>
      <c r="F371">
        <v>25.638753999999999</v>
      </c>
      <c r="G371">
        <v>180670000</v>
      </c>
      <c r="I371">
        <f t="shared" si="89"/>
        <v>27.941850435304247</v>
      </c>
      <c r="J371">
        <f t="shared" si="97"/>
        <v>27.968533176217477</v>
      </c>
      <c r="K371">
        <f t="shared" si="98"/>
        <v>-2.6682740913230418E-2</v>
      </c>
      <c r="L371">
        <f t="shared" si="99"/>
        <v>8.4178833004664416E-2</v>
      </c>
      <c r="N371">
        <f t="shared" si="85"/>
        <v>0.29000100000000018</v>
      </c>
      <c r="O371">
        <f t="shared" si="86"/>
        <v>0.29000100000000018</v>
      </c>
      <c r="P371">
        <f t="shared" si="87"/>
        <v>0</v>
      </c>
      <c r="Q371">
        <f t="shared" si="90"/>
        <v>0.18000021428571422</v>
      </c>
      <c r="R371">
        <f t="shared" si="91"/>
        <v>0.21017864285714286</v>
      </c>
      <c r="S371">
        <f t="shared" si="92"/>
        <v>46.132744250622054</v>
      </c>
      <c r="U371">
        <f t="shared" si="93"/>
        <v>28.398250100000006</v>
      </c>
      <c r="V371">
        <f t="shared" si="94"/>
        <v>0.85576655204587815</v>
      </c>
      <c r="W371">
        <f t="shared" si="95"/>
        <v>30.109783204091762</v>
      </c>
      <c r="X371">
        <f t="shared" si="96"/>
        <v>26.686716995908249</v>
      </c>
      <c r="Z371">
        <f t="shared" si="88"/>
        <v>8008626400</v>
      </c>
      <c r="AB371">
        <f t="shared" si="83"/>
        <v>212413373.33333334</v>
      </c>
      <c r="AC371">
        <f t="shared" si="84"/>
        <v>0.85055849904742342</v>
      </c>
    </row>
    <row r="372" spans="1:29" x14ac:dyDescent="0.3">
      <c r="A372" s="1">
        <v>41996</v>
      </c>
      <c r="B372">
        <v>28.307500999999998</v>
      </c>
      <c r="C372">
        <v>28.3325</v>
      </c>
      <c r="D372">
        <v>28.114999999999998</v>
      </c>
      <c r="E372">
        <v>28.135000000000002</v>
      </c>
      <c r="F372">
        <v>25.547955000000002</v>
      </c>
      <c r="G372">
        <v>104113600</v>
      </c>
      <c r="I372">
        <f t="shared" si="89"/>
        <v>27.971565752949747</v>
      </c>
      <c r="J372">
        <f t="shared" si="97"/>
        <v>27.980864052053221</v>
      </c>
      <c r="K372">
        <f t="shared" si="98"/>
        <v>-9.298299103473795E-3</v>
      </c>
      <c r="L372">
        <f t="shared" si="99"/>
        <v>6.548340658303678E-2</v>
      </c>
      <c r="N372">
        <f t="shared" si="85"/>
        <v>-0.1000009999999989</v>
      </c>
      <c r="O372">
        <f t="shared" si="86"/>
        <v>0</v>
      </c>
      <c r="P372">
        <f t="shared" si="87"/>
        <v>0.1000009999999989</v>
      </c>
      <c r="Q372">
        <f t="shared" si="90"/>
        <v>0.15678585714285706</v>
      </c>
      <c r="R372">
        <f t="shared" si="91"/>
        <v>0.21732157142857136</v>
      </c>
      <c r="S372">
        <f t="shared" si="92"/>
        <v>41.909314054939138</v>
      </c>
      <c r="U372">
        <f t="shared" si="93"/>
        <v>28.322125150000005</v>
      </c>
      <c r="V372">
        <f t="shared" si="94"/>
        <v>0.80667281145327319</v>
      </c>
      <c r="W372">
        <f t="shared" si="95"/>
        <v>29.935470772906552</v>
      </c>
      <c r="X372">
        <f t="shared" si="96"/>
        <v>26.708779527093458</v>
      </c>
      <c r="Z372">
        <f t="shared" si="88"/>
        <v>7904512800</v>
      </c>
      <c r="AB372">
        <f t="shared" si="83"/>
        <v>210830846.66666666</v>
      </c>
      <c r="AC372">
        <f t="shared" si="84"/>
        <v>0.49382527104588464</v>
      </c>
    </row>
    <row r="373" spans="1:29" x14ac:dyDescent="0.3">
      <c r="A373" s="1">
        <v>41997</v>
      </c>
      <c r="B373">
        <v>28.145</v>
      </c>
      <c r="C373">
        <v>28.177499999999998</v>
      </c>
      <c r="D373">
        <v>28.002500999999999</v>
      </c>
      <c r="E373">
        <v>28.002500999999999</v>
      </c>
      <c r="F373">
        <v>25.427634999999999</v>
      </c>
      <c r="G373">
        <v>57918400</v>
      </c>
      <c r="I373">
        <f t="shared" si="89"/>
        <v>27.976325021726709</v>
      </c>
      <c r="J373">
        <f t="shared" si="97"/>
        <v>27.982466788938169</v>
      </c>
      <c r="K373">
        <f t="shared" si="98"/>
        <v>-6.1417672114600919E-3</v>
      </c>
      <c r="L373">
        <f t="shared" si="99"/>
        <v>5.1158371824137412E-2</v>
      </c>
      <c r="N373">
        <f t="shared" si="85"/>
        <v>-0.13249900000000281</v>
      </c>
      <c r="O373">
        <f t="shared" si="86"/>
        <v>0</v>
      </c>
      <c r="P373">
        <f t="shared" si="87"/>
        <v>0.13249900000000281</v>
      </c>
      <c r="Q373">
        <f t="shared" si="90"/>
        <v>0.15678585714285706</v>
      </c>
      <c r="R373">
        <f t="shared" si="91"/>
        <v>0.21892857142857153</v>
      </c>
      <c r="S373">
        <f t="shared" si="92"/>
        <v>41.730060178684326</v>
      </c>
      <c r="U373">
        <f t="shared" si="93"/>
        <v>28.252250200000002</v>
      </c>
      <c r="V373">
        <f t="shared" si="94"/>
        <v>0.76997128930269909</v>
      </c>
      <c r="W373">
        <f t="shared" si="95"/>
        <v>29.792192778605401</v>
      </c>
      <c r="X373">
        <f t="shared" si="96"/>
        <v>26.712307621394604</v>
      </c>
      <c r="Z373">
        <f t="shared" si="88"/>
        <v>7846594400</v>
      </c>
      <c r="AB373">
        <f t="shared" si="83"/>
        <v>208111880</v>
      </c>
      <c r="AC373">
        <f t="shared" si="84"/>
        <v>0.2783041506328231</v>
      </c>
    </row>
    <row r="374" spans="1:29" x14ac:dyDescent="0.3">
      <c r="A374" s="1">
        <v>41999</v>
      </c>
      <c r="B374">
        <v>28.024999999999999</v>
      </c>
      <c r="C374">
        <v>28.629999000000002</v>
      </c>
      <c r="D374">
        <v>28.002500999999999</v>
      </c>
      <c r="E374">
        <v>28.497499000000001</v>
      </c>
      <c r="F374">
        <v>25.877115</v>
      </c>
      <c r="G374">
        <v>134884000</v>
      </c>
      <c r="I374">
        <f t="shared" si="89"/>
        <v>28.056505633768754</v>
      </c>
      <c r="J374">
        <f t="shared" si="97"/>
        <v>28.020617323090899</v>
      </c>
      <c r="K374">
        <f t="shared" si="98"/>
        <v>3.5888310677854918E-2</v>
      </c>
      <c r="L374">
        <f t="shared" si="99"/>
        <v>4.8104359594880922E-2</v>
      </c>
      <c r="N374">
        <f t="shared" si="85"/>
        <v>0.49499800000000249</v>
      </c>
      <c r="O374">
        <f t="shared" si="86"/>
        <v>0.49499800000000249</v>
      </c>
      <c r="P374">
        <f t="shared" si="87"/>
        <v>0</v>
      </c>
      <c r="Q374">
        <f t="shared" si="90"/>
        <v>0.19214285714285723</v>
      </c>
      <c r="R374">
        <f t="shared" si="91"/>
        <v>0.21017864285714286</v>
      </c>
      <c r="S374">
        <f t="shared" si="92"/>
        <v>47.758535684236904</v>
      </c>
      <c r="U374">
        <f t="shared" si="93"/>
        <v>28.189625150000001</v>
      </c>
      <c r="V374">
        <f t="shared" si="94"/>
        <v>0.69266046154521366</v>
      </c>
      <c r="W374">
        <f t="shared" si="95"/>
        <v>29.57494607309043</v>
      </c>
      <c r="X374">
        <f t="shared" si="96"/>
        <v>26.804304226909572</v>
      </c>
      <c r="Z374">
        <f t="shared" si="88"/>
        <v>7981478400</v>
      </c>
      <c r="AB374">
        <f t="shared" si="83"/>
        <v>206927193.33333334</v>
      </c>
      <c r="AC374">
        <f t="shared" si="84"/>
        <v>0.65184279469116979</v>
      </c>
    </row>
    <row r="375" spans="1:29" x14ac:dyDescent="0.3">
      <c r="A375" s="1">
        <v>42002</v>
      </c>
      <c r="B375">
        <v>28.447500000000002</v>
      </c>
      <c r="C375">
        <v>28.692499000000002</v>
      </c>
      <c r="D375">
        <v>28.424999</v>
      </c>
      <c r="E375">
        <v>28.477501</v>
      </c>
      <c r="F375">
        <v>25.858951999999999</v>
      </c>
      <c r="G375">
        <v>110395600</v>
      </c>
      <c r="I375">
        <f t="shared" si="89"/>
        <v>28.121274151650482</v>
      </c>
      <c r="J375">
        <f t="shared" si="97"/>
        <v>28.0544605584175</v>
      </c>
      <c r="K375">
        <f t="shared" si="98"/>
        <v>6.6813593232982527E-2</v>
      </c>
      <c r="L375">
        <f t="shared" si="99"/>
        <v>5.1846206322501247E-2</v>
      </c>
      <c r="N375">
        <f t="shared" si="85"/>
        <v>-1.999800000000107E-2</v>
      </c>
      <c r="O375">
        <f t="shared" si="86"/>
        <v>0</v>
      </c>
      <c r="P375">
        <f t="shared" si="87"/>
        <v>1.999800000000107E-2</v>
      </c>
      <c r="Q375">
        <f t="shared" si="90"/>
        <v>0.19214285714285723</v>
      </c>
      <c r="R375">
        <f t="shared" si="91"/>
        <v>0.16517850000000017</v>
      </c>
      <c r="S375">
        <f t="shared" si="92"/>
        <v>53.773124192528563</v>
      </c>
      <c r="U375">
        <f t="shared" si="93"/>
        <v>28.126875200000001</v>
      </c>
      <c r="V375">
        <f t="shared" si="94"/>
        <v>0.60080066900392226</v>
      </c>
      <c r="W375">
        <f t="shared" si="95"/>
        <v>29.328476538007845</v>
      </c>
      <c r="X375">
        <f t="shared" si="96"/>
        <v>26.925273861992157</v>
      </c>
      <c r="Z375">
        <f t="shared" si="88"/>
        <v>7871082800</v>
      </c>
      <c r="AB375">
        <f t="shared" si="83"/>
        <v>205583266.66666666</v>
      </c>
      <c r="AC375">
        <f t="shared" si="84"/>
        <v>0.53698728398452666</v>
      </c>
    </row>
    <row r="376" spans="1:29" x14ac:dyDescent="0.3">
      <c r="A376" s="1">
        <v>42003</v>
      </c>
      <c r="B376">
        <v>28.41</v>
      </c>
      <c r="C376">
        <v>28.48</v>
      </c>
      <c r="D376">
        <v>28.0275</v>
      </c>
      <c r="E376">
        <v>28.129999000000002</v>
      </c>
      <c r="F376">
        <v>25.543413000000001</v>
      </c>
      <c r="G376">
        <v>119526000</v>
      </c>
      <c r="I376">
        <f t="shared" si="89"/>
        <v>28.122616436011945</v>
      </c>
      <c r="J376">
        <f t="shared" si="97"/>
        <v>28.060055998534722</v>
      </c>
      <c r="K376">
        <f t="shared" si="98"/>
        <v>6.2560437477223729E-2</v>
      </c>
      <c r="L376">
        <f t="shared" si="99"/>
        <v>5.3989052553445743E-2</v>
      </c>
      <c r="N376">
        <f t="shared" si="85"/>
        <v>-0.34750199999999865</v>
      </c>
      <c r="O376">
        <f t="shared" si="86"/>
        <v>0</v>
      </c>
      <c r="P376">
        <f t="shared" si="87"/>
        <v>0.34750199999999865</v>
      </c>
      <c r="Q376">
        <f t="shared" si="90"/>
        <v>0.16142850000000028</v>
      </c>
      <c r="R376">
        <f t="shared" si="91"/>
        <v>0.1900000714285715</v>
      </c>
      <c r="S376">
        <f t="shared" si="92"/>
        <v>45.934939024390275</v>
      </c>
      <c r="U376">
        <f t="shared" si="93"/>
        <v>28.095000149999997</v>
      </c>
      <c r="V376">
        <f t="shared" si="94"/>
        <v>0.58260270017450844</v>
      </c>
      <c r="W376">
        <f t="shared" si="95"/>
        <v>29.260205550349013</v>
      </c>
      <c r="X376">
        <f t="shared" si="96"/>
        <v>26.929794749650981</v>
      </c>
      <c r="Z376">
        <f t="shared" si="88"/>
        <v>7751556800</v>
      </c>
      <c r="AB376">
        <f t="shared" si="83"/>
        <v>204677393.33333334</v>
      </c>
      <c r="AC376">
        <f t="shared" si="84"/>
        <v>0.58397265107506247</v>
      </c>
    </row>
    <row r="377" spans="1:29" x14ac:dyDescent="0.3">
      <c r="A377" s="1">
        <v>42004</v>
      </c>
      <c r="B377">
        <v>28.204999999999998</v>
      </c>
      <c r="C377">
        <v>28.282499000000001</v>
      </c>
      <c r="D377">
        <v>27.552499999999998</v>
      </c>
      <c r="E377">
        <v>27.594999000000001</v>
      </c>
      <c r="F377">
        <v>25.057606</v>
      </c>
      <c r="G377">
        <v>165613600</v>
      </c>
      <c r="I377">
        <f t="shared" si="89"/>
        <v>28.041444522779337</v>
      </c>
      <c r="J377">
        <f t="shared" si="97"/>
        <v>28.025607331976595</v>
      </c>
      <c r="K377">
        <f t="shared" si="98"/>
        <v>1.5837190802741929E-2</v>
      </c>
      <c r="L377">
        <f t="shared" si="99"/>
        <v>4.6358680203304983E-2</v>
      </c>
      <c r="N377">
        <f t="shared" si="85"/>
        <v>-0.53500000000000014</v>
      </c>
      <c r="O377">
        <f t="shared" si="86"/>
        <v>0</v>
      </c>
      <c r="P377">
        <f t="shared" si="87"/>
        <v>0.53500000000000014</v>
      </c>
      <c r="Q377">
        <f t="shared" si="90"/>
        <v>0.16142850000000028</v>
      </c>
      <c r="R377">
        <f t="shared" si="91"/>
        <v>0.18946421428571444</v>
      </c>
      <c r="S377">
        <f t="shared" si="92"/>
        <v>46.005087432096687</v>
      </c>
      <c r="U377">
        <f t="shared" si="93"/>
        <v>28.04187515000001</v>
      </c>
      <c r="V377">
        <f t="shared" si="94"/>
        <v>0.57730706761058115</v>
      </c>
      <c r="W377">
        <f t="shared" si="95"/>
        <v>29.196489285221173</v>
      </c>
      <c r="X377">
        <f t="shared" si="96"/>
        <v>26.887261014778847</v>
      </c>
      <c r="Z377">
        <f t="shared" si="88"/>
        <v>7585943200</v>
      </c>
      <c r="AB377">
        <f t="shared" si="83"/>
        <v>204967540</v>
      </c>
      <c r="AC377">
        <f t="shared" si="84"/>
        <v>0.80799915928151356</v>
      </c>
    </row>
    <row r="378" spans="1:29" x14ac:dyDescent="0.3">
      <c r="A378" s="1">
        <v>42006</v>
      </c>
      <c r="B378">
        <v>27.8475</v>
      </c>
      <c r="C378">
        <v>27.860001</v>
      </c>
      <c r="D378">
        <v>26.837499999999999</v>
      </c>
      <c r="E378">
        <v>27.3325</v>
      </c>
      <c r="F378">
        <v>24.819241000000002</v>
      </c>
      <c r="G378">
        <v>212818400</v>
      </c>
      <c r="I378">
        <f t="shared" si="89"/>
        <v>27.932376134659435</v>
      </c>
      <c r="J378">
        <f t="shared" si="97"/>
        <v>27.974266048126477</v>
      </c>
      <c r="K378">
        <f t="shared" si="98"/>
        <v>-4.188991346704185E-2</v>
      </c>
      <c r="L378">
        <f t="shared" si="99"/>
        <v>2.8708961469235614E-2</v>
      </c>
      <c r="N378">
        <f t="shared" si="85"/>
        <v>-0.26249900000000181</v>
      </c>
      <c r="O378">
        <f t="shared" si="86"/>
        <v>0</v>
      </c>
      <c r="P378">
        <f t="shared" si="87"/>
        <v>0.26249900000000181</v>
      </c>
      <c r="Q378">
        <f t="shared" si="90"/>
        <v>0.16142850000000028</v>
      </c>
      <c r="R378">
        <f t="shared" si="91"/>
        <v>0.20232142857142879</v>
      </c>
      <c r="S378">
        <f t="shared" si="92"/>
        <v>44.378977786740869</v>
      </c>
      <c r="U378">
        <f t="shared" si="93"/>
        <v>27.95937515</v>
      </c>
      <c r="V378">
        <f t="shared" si="94"/>
        <v>0.55443583944684516</v>
      </c>
      <c r="W378">
        <f t="shared" si="95"/>
        <v>29.068246828893692</v>
      </c>
      <c r="X378">
        <f t="shared" si="96"/>
        <v>26.850503471106308</v>
      </c>
      <c r="Z378">
        <f t="shared" si="88"/>
        <v>7373124800</v>
      </c>
      <c r="AB378">
        <f t="shared" si="83"/>
        <v>205708233.33333334</v>
      </c>
      <c r="AC378">
        <f t="shared" si="84"/>
        <v>1.0345643271124945</v>
      </c>
    </row>
    <row r="379" spans="1:29" x14ac:dyDescent="0.3">
      <c r="A379" s="1">
        <v>42009</v>
      </c>
      <c r="B379">
        <v>27.072500000000002</v>
      </c>
      <c r="C379">
        <v>27.162500000000001</v>
      </c>
      <c r="D379">
        <v>26.352501</v>
      </c>
      <c r="E379">
        <v>26.5625</v>
      </c>
      <c r="F379">
        <v>24.120045000000001</v>
      </c>
      <c r="G379">
        <v>257142000</v>
      </c>
      <c r="I379">
        <f t="shared" si="89"/>
        <v>27.721625960096446</v>
      </c>
      <c r="J379">
        <f t="shared" si="97"/>
        <v>27.869690785302293</v>
      </c>
      <c r="K379">
        <f t="shared" si="98"/>
        <v>-0.14806482520584652</v>
      </c>
      <c r="L379">
        <f t="shared" si="99"/>
        <v>-6.6457958657808146E-3</v>
      </c>
      <c r="N379">
        <f t="shared" si="85"/>
        <v>-0.76999999999999957</v>
      </c>
      <c r="O379">
        <f t="shared" si="86"/>
        <v>0</v>
      </c>
      <c r="P379">
        <f t="shared" si="87"/>
        <v>0.76999999999999957</v>
      </c>
      <c r="Q379">
        <f t="shared" si="90"/>
        <v>0.16142850000000028</v>
      </c>
      <c r="R379">
        <f t="shared" si="91"/>
        <v>0.22357142857142875</v>
      </c>
      <c r="S379">
        <f t="shared" si="92"/>
        <v>41.92948829860638</v>
      </c>
      <c r="U379">
        <f t="shared" si="93"/>
        <v>27.843875199999996</v>
      </c>
      <c r="V379">
        <f t="shared" si="94"/>
        <v>0.59155060018189509</v>
      </c>
      <c r="W379">
        <f t="shared" si="95"/>
        <v>29.026976400363786</v>
      </c>
      <c r="X379">
        <f t="shared" si="96"/>
        <v>26.660773999636206</v>
      </c>
      <c r="Z379">
        <f t="shared" si="88"/>
        <v>7115982800</v>
      </c>
      <c r="AB379">
        <f t="shared" si="83"/>
        <v>206166953.33333334</v>
      </c>
      <c r="AC379">
        <f t="shared" si="84"/>
        <v>1.247251297273863</v>
      </c>
    </row>
    <row r="380" spans="1:29" x14ac:dyDescent="0.3">
      <c r="A380" s="1">
        <v>42010</v>
      </c>
      <c r="B380">
        <v>26.635000000000002</v>
      </c>
      <c r="C380">
        <v>26.857500000000002</v>
      </c>
      <c r="D380">
        <v>26.157499000000001</v>
      </c>
      <c r="E380">
        <v>26.565000999999999</v>
      </c>
      <c r="F380">
        <v>24.122319999999998</v>
      </c>
      <c r="G380">
        <v>263188400</v>
      </c>
      <c r="I380">
        <f t="shared" si="89"/>
        <v>27.543683658543145</v>
      </c>
      <c r="J380">
        <f t="shared" si="97"/>
        <v>27.773047097502126</v>
      </c>
      <c r="K380">
        <f t="shared" si="98"/>
        <v>-0.22936343895898048</v>
      </c>
      <c r="L380">
        <f t="shared" si="99"/>
        <v>-5.1189324484420748E-2</v>
      </c>
      <c r="N380">
        <f t="shared" si="85"/>
        <v>2.5009999999987542E-3</v>
      </c>
      <c r="O380">
        <f t="shared" si="86"/>
        <v>2.5009999999987542E-3</v>
      </c>
      <c r="P380">
        <f t="shared" si="87"/>
        <v>0</v>
      </c>
      <c r="Q380">
        <f t="shared" si="90"/>
        <v>0.16160714285714306</v>
      </c>
      <c r="R380">
        <f t="shared" si="91"/>
        <v>0.19678571428571448</v>
      </c>
      <c r="S380">
        <f t="shared" si="92"/>
        <v>45.092177379172902</v>
      </c>
      <c r="U380">
        <f t="shared" si="93"/>
        <v>27.734625250000004</v>
      </c>
      <c r="V380">
        <f t="shared" si="94"/>
        <v>0.61540183158086881</v>
      </c>
      <c r="W380">
        <f t="shared" si="95"/>
        <v>28.965428913161741</v>
      </c>
      <c r="X380">
        <f t="shared" si="96"/>
        <v>26.503821586838267</v>
      </c>
      <c r="Z380">
        <f t="shared" si="88"/>
        <v>7379171200</v>
      </c>
      <c r="AB380">
        <f t="shared" si="83"/>
        <v>205394993.33333334</v>
      </c>
      <c r="AC380">
        <f t="shared" si="84"/>
        <v>1.281376900813129</v>
      </c>
    </row>
    <row r="381" spans="1:29" x14ac:dyDescent="0.3">
      <c r="A381" s="1">
        <v>42011</v>
      </c>
      <c r="B381">
        <v>26.799999</v>
      </c>
      <c r="C381">
        <v>27.049999</v>
      </c>
      <c r="D381">
        <v>26.674999</v>
      </c>
      <c r="E381">
        <v>26.9375</v>
      </c>
      <c r="F381">
        <v>24.460564000000002</v>
      </c>
      <c r="G381">
        <v>160423600</v>
      </c>
      <c r="I381">
        <f t="shared" si="89"/>
        <v>27.450424634151894</v>
      </c>
      <c r="J381">
        <f t="shared" si="97"/>
        <v>27.711154719909377</v>
      </c>
      <c r="K381">
        <f t="shared" si="98"/>
        <v>-0.26073008575748347</v>
      </c>
      <c r="L381">
        <f t="shared" si="99"/>
        <v>-9.3097476739033291E-2</v>
      </c>
      <c r="N381">
        <f t="shared" si="85"/>
        <v>0.37249900000000125</v>
      </c>
      <c r="O381">
        <f t="shared" si="86"/>
        <v>0.37249900000000125</v>
      </c>
      <c r="P381">
        <f t="shared" si="87"/>
        <v>0</v>
      </c>
      <c r="Q381">
        <f t="shared" si="90"/>
        <v>0.18821421428571458</v>
      </c>
      <c r="R381">
        <f t="shared" si="91"/>
        <v>0.17035707142857173</v>
      </c>
      <c r="S381">
        <f t="shared" si="92"/>
        <v>52.490040832685594</v>
      </c>
      <c r="U381">
        <f t="shared" si="93"/>
        <v>27.676500249999997</v>
      </c>
      <c r="V381">
        <f t="shared" si="94"/>
        <v>0.63280043971270117</v>
      </c>
      <c r="W381">
        <f t="shared" si="95"/>
        <v>28.942101129425399</v>
      </c>
      <c r="X381">
        <f t="shared" si="96"/>
        <v>26.410899370574594</v>
      </c>
      <c r="Z381">
        <f t="shared" si="88"/>
        <v>7539594800</v>
      </c>
      <c r="AB381">
        <f t="shared" si="83"/>
        <v>203646613.33333334</v>
      </c>
      <c r="AC381">
        <f t="shared" si="84"/>
        <v>0.78775481396007829</v>
      </c>
    </row>
    <row r="382" spans="1:29" x14ac:dyDescent="0.3">
      <c r="A382" s="1">
        <v>42012</v>
      </c>
      <c r="B382">
        <v>27.307500999999998</v>
      </c>
      <c r="C382">
        <v>28.037500000000001</v>
      </c>
      <c r="D382">
        <v>27.174999</v>
      </c>
      <c r="E382">
        <v>27.9725</v>
      </c>
      <c r="F382">
        <v>25.400397999999999</v>
      </c>
      <c r="G382">
        <v>237458000</v>
      </c>
      <c r="I382">
        <f t="shared" si="89"/>
        <v>27.530743921205449</v>
      </c>
      <c r="J382">
        <f t="shared" si="97"/>
        <v>27.730513629545722</v>
      </c>
      <c r="K382">
        <f t="shared" si="98"/>
        <v>-0.19976970834027341</v>
      </c>
      <c r="L382">
        <f t="shared" si="99"/>
        <v>-0.11443192305928132</v>
      </c>
      <c r="N382">
        <f t="shared" si="85"/>
        <v>1.0350000000000001</v>
      </c>
      <c r="O382">
        <f t="shared" si="86"/>
        <v>1.0350000000000001</v>
      </c>
      <c r="P382">
        <f t="shared" si="87"/>
        <v>0</v>
      </c>
      <c r="Q382">
        <f t="shared" si="90"/>
        <v>0.21464271428571458</v>
      </c>
      <c r="R382">
        <f t="shared" si="91"/>
        <v>0.17035707142857173</v>
      </c>
      <c r="S382">
        <f t="shared" si="92"/>
        <v>55.751385390381472</v>
      </c>
      <c r="U382">
        <f t="shared" si="93"/>
        <v>27.648625199999998</v>
      </c>
      <c r="V382">
        <f t="shared" si="94"/>
        <v>0.60631427014013173</v>
      </c>
      <c r="W382">
        <f t="shared" si="95"/>
        <v>28.861253740280262</v>
      </c>
      <c r="X382">
        <f t="shared" si="96"/>
        <v>26.435996659719734</v>
      </c>
      <c r="Z382">
        <f t="shared" si="88"/>
        <v>7777052800</v>
      </c>
      <c r="AB382">
        <f t="shared" ref="AB382:AB445" si="100">AVERAGE(G323:G382)</f>
        <v>204032020</v>
      </c>
      <c r="AC382">
        <f t="shared" ref="AC382:AC445" si="101">G382/AB382</f>
        <v>1.1638271287026418</v>
      </c>
    </row>
    <row r="383" spans="1:29" x14ac:dyDescent="0.3">
      <c r="A383" s="1">
        <v>42013</v>
      </c>
      <c r="B383">
        <v>28.1675</v>
      </c>
      <c r="C383">
        <v>28.3125</v>
      </c>
      <c r="D383">
        <v>27.552499999999998</v>
      </c>
      <c r="E383">
        <v>28.002500999999999</v>
      </c>
      <c r="F383">
        <v>25.427634999999999</v>
      </c>
      <c r="G383">
        <v>214798000</v>
      </c>
      <c r="I383">
        <f t="shared" si="89"/>
        <v>27.603321933327688</v>
      </c>
      <c r="J383">
        <f t="shared" si="97"/>
        <v>27.750660842171968</v>
      </c>
      <c r="K383">
        <f t="shared" si="98"/>
        <v>-0.14733890884427936</v>
      </c>
      <c r="L383">
        <f t="shared" si="99"/>
        <v>-0.12101332021628095</v>
      </c>
      <c r="N383">
        <f t="shared" si="85"/>
        <v>3.0000999999998612E-2</v>
      </c>
      <c r="O383">
        <f t="shared" si="86"/>
        <v>3.0000999999998612E-2</v>
      </c>
      <c r="P383">
        <f t="shared" si="87"/>
        <v>0</v>
      </c>
      <c r="Q383">
        <f t="shared" si="90"/>
        <v>0.15892857142857153</v>
      </c>
      <c r="R383">
        <f t="shared" si="91"/>
        <v>0.17035707142857173</v>
      </c>
      <c r="S383">
        <f t="shared" si="92"/>
        <v>48.264652551985343</v>
      </c>
      <c r="U383">
        <f t="shared" si="93"/>
        <v>27.649375300000003</v>
      </c>
      <c r="V383">
        <f t="shared" si="94"/>
        <v>0.6067421717669792</v>
      </c>
      <c r="W383">
        <f t="shared" si="95"/>
        <v>28.862859643533962</v>
      </c>
      <c r="X383">
        <f t="shared" si="96"/>
        <v>26.435890956466043</v>
      </c>
      <c r="Z383">
        <f t="shared" si="88"/>
        <v>7991850800</v>
      </c>
      <c r="AB383">
        <f t="shared" si="100"/>
        <v>203366080</v>
      </c>
      <c r="AC383">
        <f t="shared" si="101"/>
        <v>1.0562135042382683</v>
      </c>
    </row>
    <row r="384" spans="1:29" x14ac:dyDescent="0.3">
      <c r="A384" s="1">
        <v>42016</v>
      </c>
      <c r="B384">
        <v>28.15</v>
      </c>
      <c r="C384">
        <v>28.157499000000001</v>
      </c>
      <c r="D384">
        <v>27.200001</v>
      </c>
      <c r="E384">
        <v>27.3125</v>
      </c>
      <c r="F384">
        <v>24.801082999999998</v>
      </c>
      <c r="G384">
        <v>198603200</v>
      </c>
      <c r="I384">
        <f t="shared" si="89"/>
        <v>27.558580097431122</v>
      </c>
      <c r="J384">
        <f t="shared" si="97"/>
        <v>27.718204483492563</v>
      </c>
      <c r="K384">
        <f t="shared" si="98"/>
        <v>-0.15962438606144147</v>
      </c>
      <c r="L384">
        <f t="shared" si="99"/>
        <v>-0.12873553338531304</v>
      </c>
      <c r="N384">
        <f t="shared" si="85"/>
        <v>-0.69000099999999875</v>
      </c>
      <c r="O384">
        <f t="shared" si="86"/>
        <v>0</v>
      </c>
      <c r="P384">
        <f t="shared" si="87"/>
        <v>0.69000099999999875</v>
      </c>
      <c r="Q384">
        <f t="shared" si="90"/>
        <v>0.15892857142857153</v>
      </c>
      <c r="R384">
        <f t="shared" si="91"/>
        <v>0.20410714285714299</v>
      </c>
      <c r="S384">
        <f t="shared" si="92"/>
        <v>43.777668470241025</v>
      </c>
      <c r="U384">
        <f t="shared" si="93"/>
        <v>27.619750250000003</v>
      </c>
      <c r="V384">
        <f t="shared" si="94"/>
        <v>0.60800118657407898</v>
      </c>
      <c r="W384">
        <f t="shared" si="95"/>
        <v>28.83575262314816</v>
      </c>
      <c r="X384">
        <f t="shared" si="96"/>
        <v>26.403747876851845</v>
      </c>
      <c r="Z384">
        <f t="shared" si="88"/>
        <v>7793247600</v>
      </c>
      <c r="AB384">
        <f t="shared" si="100"/>
        <v>199947226.66666666</v>
      </c>
      <c r="AC384">
        <f t="shared" si="101"/>
        <v>0.99327809297946756</v>
      </c>
    </row>
    <row r="385" spans="1:29" x14ac:dyDescent="0.3">
      <c r="A385" s="1">
        <v>42017</v>
      </c>
      <c r="B385">
        <v>27.857500000000002</v>
      </c>
      <c r="C385">
        <v>28.200001</v>
      </c>
      <c r="D385">
        <v>27.227501</v>
      </c>
      <c r="E385">
        <v>27.555</v>
      </c>
      <c r="F385">
        <v>25.021281999999999</v>
      </c>
      <c r="G385">
        <v>268367600</v>
      </c>
      <c r="I385">
        <f t="shared" si="89"/>
        <v>27.558029313210948</v>
      </c>
      <c r="J385">
        <f t="shared" si="97"/>
        <v>27.706115262493114</v>
      </c>
      <c r="K385">
        <f t="shared" si="98"/>
        <v>-0.14808594928216579</v>
      </c>
      <c r="L385">
        <f t="shared" si="99"/>
        <v>-0.13260561656468359</v>
      </c>
      <c r="N385">
        <f t="shared" si="85"/>
        <v>0.24249999999999972</v>
      </c>
      <c r="O385">
        <f t="shared" si="86"/>
        <v>0.24249999999999972</v>
      </c>
      <c r="P385">
        <f t="shared" si="87"/>
        <v>0</v>
      </c>
      <c r="Q385">
        <f t="shared" si="90"/>
        <v>0.15553564285714291</v>
      </c>
      <c r="R385">
        <f t="shared" si="91"/>
        <v>0.20410714285714299</v>
      </c>
      <c r="S385">
        <f t="shared" si="92"/>
        <v>43.247257844539789</v>
      </c>
      <c r="U385">
        <f t="shared" si="93"/>
        <v>27.625875200000003</v>
      </c>
      <c r="V385">
        <f t="shared" si="94"/>
        <v>0.60669963204658406</v>
      </c>
      <c r="W385">
        <f t="shared" si="95"/>
        <v>28.839274464093172</v>
      </c>
      <c r="X385">
        <f t="shared" si="96"/>
        <v>26.412475935906834</v>
      </c>
      <c r="Z385">
        <f t="shared" si="88"/>
        <v>8061615200</v>
      </c>
      <c r="AB385">
        <f t="shared" si="100"/>
        <v>199609720</v>
      </c>
      <c r="AC385">
        <f t="shared" si="101"/>
        <v>1.3444615823317623</v>
      </c>
    </row>
    <row r="386" spans="1:29" x14ac:dyDescent="0.3">
      <c r="A386" s="1">
        <v>42018</v>
      </c>
      <c r="B386">
        <v>27.26</v>
      </c>
      <c r="C386">
        <v>27.622499000000001</v>
      </c>
      <c r="D386">
        <v>27.125</v>
      </c>
      <c r="E386">
        <v>27.450001</v>
      </c>
      <c r="F386">
        <v>24.925943</v>
      </c>
      <c r="G386">
        <v>195826400</v>
      </c>
      <c r="I386">
        <f t="shared" si="89"/>
        <v>27.541409572716955</v>
      </c>
      <c r="J386">
        <f t="shared" si="97"/>
        <v>27.687143835641773</v>
      </c>
      <c r="K386">
        <f t="shared" si="98"/>
        <v>-0.14573426292481884</v>
      </c>
      <c r="L386">
        <f t="shared" si="99"/>
        <v>-0.13523134583671065</v>
      </c>
      <c r="N386">
        <f t="shared" si="85"/>
        <v>-0.1049989999999994</v>
      </c>
      <c r="O386">
        <f t="shared" si="86"/>
        <v>0</v>
      </c>
      <c r="P386">
        <f t="shared" si="87"/>
        <v>0.1049989999999994</v>
      </c>
      <c r="Q386">
        <f t="shared" si="90"/>
        <v>0.15553564285714291</v>
      </c>
      <c r="R386">
        <f t="shared" si="91"/>
        <v>0.20446414285714301</v>
      </c>
      <c r="S386">
        <f t="shared" si="92"/>
        <v>43.2043709549827</v>
      </c>
      <c r="U386">
        <f t="shared" si="93"/>
        <v>27.645500200000004</v>
      </c>
      <c r="V386">
        <f t="shared" si="94"/>
        <v>0.59421665076843844</v>
      </c>
      <c r="W386">
        <f t="shared" si="95"/>
        <v>28.83393350153688</v>
      </c>
      <c r="X386">
        <f t="shared" si="96"/>
        <v>26.457066898463129</v>
      </c>
      <c r="Z386">
        <f t="shared" si="88"/>
        <v>7865788800</v>
      </c>
      <c r="AB386">
        <f t="shared" si="100"/>
        <v>198328180</v>
      </c>
      <c r="AC386">
        <f t="shared" si="101"/>
        <v>0.98738565543232437</v>
      </c>
    </row>
    <row r="387" spans="1:29" x14ac:dyDescent="0.3">
      <c r="A387" s="1">
        <v>42019</v>
      </c>
      <c r="B387">
        <v>27.5</v>
      </c>
      <c r="C387">
        <v>27.514999</v>
      </c>
      <c r="D387">
        <v>26.665001</v>
      </c>
      <c r="E387">
        <v>26.704999999999998</v>
      </c>
      <c r="F387">
        <v>24.249434999999998</v>
      </c>
      <c r="G387">
        <v>240056000</v>
      </c>
      <c r="I387">
        <f t="shared" si="89"/>
        <v>27.412731176914349</v>
      </c>
      <c r="J387">
        <f t="shared" si="97"/>
        <v>27.614392440409048</v>
      </c>
      <c r="K387">
        <f t="shared" si="98"/>
        <v>-0.20166126349469948</v>
      </c>
      <c r="L387">
        <f t="shared" si="99"/>
        <v>-0.14851732936830842</v>
      </c>
      <c r="N387">
        <f t="shared" si="85"/>
        <v>-0.74500100000000202</v>
      </c>
      <c r="O387">
        <f t="shared" si="86"/>
        <v>0</v>
      </c>
      <c r="P387">
        <f t="shared" si="87"/>
        <v>0.74500100000000202</v>
      </c>
      <c r="Q387">
        <f t="shared" si="90"/>
        <v>0.15553564285714291</v>
      </c>
      <c r="R387">
        <f t="shared" si="91"/>
        <v>0.2482142857142858</v>
      </c>
      <c r="S387">
        <f t="shared" si="92"/>
        <v>38.522766655951642</v>
      </c>
      <c r="U387">
        <f t="shared" si="93"/>
        <v>27.646375200000005</v>
      </c>
      <c r="V387">
        <f t="shared" si="94"/>
        <v>0.59281656064541632</v>
      </c>
      <c r="W387">
        <f t="shared" si="95"/>
        <v>28.832008321290836</v>
      </c>
      <c r="X387">
        <f t="shared" si="96"/>
        <v>26.460742078709174</v>
      </c>
      <c r="Z387">
        <f t="shared" si="88"/>
        <v>7625732800</v>
      </c>
      <c r="AB387">
        <f t="shared" si="100"/>
        <v>197161293.33333334</v>
      </c>
      <c r="AC387">
        <f t="shared" si="101"/>
        <v>1.2175614997318269</v>
      </c>
    </row>
    <row r="388" spans="1:29" x14ac:dyDescent="0.3">
      <c r="A388" s="1">
        <v>42020</v>
      </c>
      <c r="B388">
        <v>26.7575</v>
      </c>
      <c r="C388">
        <v>26.895</v>
      </c>
      <c r="D388">
        <v>26.299999</v>
      </c>
      <c r="E388">
        <v>26.497499000000001</v>
      </c>
      <c r="F388">
        <v>24.061015999999999</v>
      </c>
      <c r="G388">
        <v>314053200</v>
      </c>
      <c r="I388">
        <f t="shared" si="89"/>
        <v>27.271926226619833</v>
      </c>
      <c r="J388">
        <f t="shared" si="97"/>
        <v>27.531659592971341</v>
      </c>
      <c r="K388">
        <f t="shared" si="98"/>
        <v>-0.25973336635150801</v>
      </c>
      <c r="L388">
        <f t="shared" si="99"/>
        <v>-0.17076053676494835</v>
      </c>
      <c r="N388">
        <f t="shared" ref="N388:N451" si="102">E388-E387</f>
        <v>-0.20750099999999705</v>
      </c>
      <c r="O388">
        <f t="shared" ref="O388:O451" si="103">IF(N388&gt;0,N388,0)</f>
        <v>0</v>
      </c>
      <c r="P388">
        <f t="shared" ref="P388:P451" si="104">IF(N388&lt;0, ABS(N388), 0)</f>
        <v>0.20750099999999705</v>
      </c>
      <c r="Q388">
        <f t="shared" si="90"/>
        <v>0.12017864285714275</v>
      </c>
      <c r="R388">
        <f t="shared" si="91"/>
        <v>0.2630357857142856</v>
      </c>
      <c r="S388">
        <f t="shared" si="92"/>
        <v>31.360677964332524</v>
      </c>
      <c r="U388">
        <f t="shared" si="93"/>
        <v>27.603625099999999</v>
      </c>
      <c r="V388">
        <f t="shared" si="94"/>
        <v>0.64131242573373748</v>
      </c>
      <c r="W388">
        <f t="shared" si="95"/>
        <v>28.886249951467473</v>
      </c>
      <c r="X388">
        <f t="shared" si="96"/>
        <v>26.321000248532524</v>
      </c>
      <c r="Z388">
        <f t="shared" ref="Z388:Z451" si="105">IF(E388&gt;E387, Z387+G388, IF(E388&lt;E387,  Z387-G388, Z387))</f>
        <v>7311679600</v>
      </c>
      <c r="AB388">
        <f t="shared" si="100"/>
        <v>196087253.33333334</v>
      </c>
      <c r="AC388">
        <f t="shared" si="101"/>
        <v>1.6015992608460559</v>
      </c>
    </row>
    <row r="389" spans="1:29" x14ac:dyDescent="0.3">
      <c r="A389" s="1">
        <v>42024</v>
      </c>
      <c r="B389">
        <v>26.959999</v>
      </c>
      <c r="C389">
        <v>27.2425</v>
      </c>
      <c r="D389">
        <v>26.625</v>
      </c>
      <c r="E389">
        <v>27.18</v>
      </c>
      <c r="F389">
        <v>24.680766999999999</v>
      </c>
      <c r="G389">
        <v>199599600</v>
      </c>
      <c r="I389">
        <f t="shared" si="89"/>
        <v>27.257783730216783</v>
      </c>
      <c r="J389">
        <f t="shared" si="97"/>
        <v>27.505610734232722</v>
      </c>
      <c r="K389">
        <f t="shared" si="98"/>
        <v>-0.24782700401593871</v>
      </c>
      <c r="L389">
        <f t="shared" si="99"/>
        <v>-0.18617383021514644</v>
      </c>
      <c r="N389">
        <f t="shared" si="102"/>
        <v>0.68250099999999847</v>
      </c>
      <c r="O389">
        <f t="shared" si="103"/>
        <v>0.68250099999999847</v>
      </c>
      <c r="P389">
        <f t="shared" si="104"/>
        <v>0</v>
      </c>
      <c r="Q389">
        <f t="shared" si="90"/>
        <v>0.16892871428571407</v>
      </c>
      <c r="R389">
        <f t="shared" si="91"/>
        <v>0.26160735714285693</v>
      </c>
      <c r="S389">
        <f t="shared" si="92"/>
        <v>39.236831823449329</v>
      </c>
      <c r="U389">
        <f t="shared" si="93"/>
        <v>27.554500099999995</v>
      </c>
      <c r="V389">
        <f t="shared" si="94"/>
        <v>0.63421149102684216</v>
      </c>
      <c r="W389">
        <f t="shared" si="95"/>
        <v>28.822923082053681</v>
      </c>
      <c r="X389">
        <f t="shared" si="96"/>
        <v>26.286077117946309</v>
      </c>
      <c r="Z389">
        <f t="shared" si="105"/>
        <v>7511279200</v>
      </c>
      <c r="AB389">
        <f t="shared" si="100"/>
        <v>194863040</v>
      </c>
      <c r="AC389">
        <f t="shared" si="101"/>
        <v>1.0243071236084584</v>
      </c>
    </row>
    <row r="390" spans="1:29" x14ac:dyDescent="0.3">
      <c r="A390" s="1">
        <v>42025</v>
      </c>
      <c r="B390">
        <v>27.237499</v>
      </c>
      <c r="C390">
        <v>27.764999</v>
      </c>
      <c r="D390">
        <v>27.067499000000002</v>
      </c>
      <c r="E390">
        <v>27.387501</v>
      </c>
      <c r="F390">
        <v>24.869184000000001</v>
      </c>
      <c r="G390">
        <v>194303600</v>
      </c>
      <c r="I390">
        <f t="shared" si="89"/>
        <v>27.277740233260356</v>
      </c>
      <c r="J390">
        <f t="shared" si="97"/>
        <v>27.496861865030297</v>
      </c>
      <c r="K390">
        <f t="shared" si="98"/>
        <v>-0.21912163176994071</v>
      </c>
      <c r="L390">
        <f t="shared" si="99"/>
        <v>-0.1927633905261053</v>
      </c>
      <c r="N390">
        <f t="shared" si="102"/>
        <v>0.2075010000000006</v>
      </c>
      <c r="O390">
        <f t="shared" si="103"/>
        <v>0.2075010000000006</v>
      </c>
      <c r="P390">
        <f t="shared" si="104"/>
        <v>0</v>
      </c>
      <c r="Q390">
        <f t="shared" si="90"/>
        <v>0.18375021428571411</v>
      </c>
      <c r="R390">
        <f t="shared" si="91"/>
        <v>0.23678578571428563</v>
      </c>
      <c r="S390">
        <f t="shared" si="92"/>
        <v>43.694288785196562</v>
      </c>
      <c r="U390">
        <f t="shared" si="93"/>
        <v>27.526625150000001</v>
      </c>
      <c r="V390">
        <f t="shared" si="94"/>
        <v>0.628662969235526</v>
      </c>
      <c r="W390">
        <f t="shared" si="95"/>
        <v>28.783951088471053</v>
      </c>
      <c r="X390">
        <f t="shared" si="96"/>
        <v>26.269299211528949</v>
      </c>
      <c r="Z390">
        <f t="shared" si="105"/>
        <v>7705582800</v>
      </c>
      <c r="AB390">
        <f t="shared" si="100"/>
        <v>193363120</v>
      </c>
      <c r="AC390">
        <f t="shared" si="101"/>
        <v>1.0048638023631393</v>
      </c>
    </row>
    <row r="391" spans="1:29" x14ac:dyDescent="0.3">
      <c r="A391" s="1">
        <v>42026</v>
      </c>
      <c r="B391">
        <v>27.565000999999999</v>
      </c>
      <c r="C391">
        <v>28.1175</v>
      </c>
      <c r="D391">
        <v>27.43</v>
      </c>
      <c r="E391">
        <v>28.1</v>
      </c>
      <c r="F391">
        <v>25.516169000000001</v>
      </c>
      <c r="G391">
        <v>215185600</v>
      </c>
      <c r="I391">
        <f t="shared" si="89"/>
        <v>27.40424173583569</v>
      </c>
      <c r="J391">
        <f t="shared" si="97"/>
        <v>27.541538763916943</v>
      </c>
      <c r="K391">
        <f t="shared" si="98"/>
        <v>-0.1372970280812531</v>
      </c>
      <c r="L391">
        <f t="shared" si="99"/>
        <v>-0.18167011803713487</v>
      </c>
      <c r="N391">
        <f t="shared" si="102"/>
        <v>0.7124990000000011</v>
      </c>
      <c r="O391">
        <f t="shared" si="103"/>
        <v>0.7124990000000011</v>
      </c>
      <c r="P391">
        <f t="shared" si="104"/>
        <v>0</v>
      </c>
      <c r="Q391">
        <f t="shared" si="90"/>
        <v>0.23464299999999991</v>
      </c>
      <c r="R391">
        <f t="shared" si="91"/>
        <v>0.1985714999999999</v>
      </c>
      <c r="S391">
        <f t="shared" si="92"/>
        <v>54.163237841761998</v>
      </c>
      <c r="U391">
        <f t="shared" si="93"/>
        <v>27.5198751</v>
      </c>
      <c r="V391">
        <f t="shared" si="94"/>
        <v>0.62170707282488791</v>
      </c>
      <c r="W391">
        <f t="shared" si="95"/>
        <v>28.763289245649776</v>
      </c>
      <c r="X391">
        <f t="shared" si="96"/>
        <v>26.276460954350224</v>
      </c>
      <c r="Z391">
        <f t="shared" si="105"/>
        <v>7920768400</v>
      </c>
      <c r="AB391">
        <f t="shared" si="100"/>
        <v>193812620</v>
      </c>
      <c r="AC391">
        <f t="shared" si="101"/>
        <v>1.1102765134695562</v>
      </c>
    </row>
    <row r="392" spans="1:29" x14ac:dyDescent="0.3">
      <c r="A392" s="1">
        <v>42027</v>
      </c>
      <c r="B392">
        <v>28.075001</v>
      </c>
      <c r="C392">
        <v>28.4375</v>
      </c>
      <c r="D392">
        <v>27.8825</v>
      </c>
      <c r="E392">
        <v>28.245000999999998</v>
      </c>
      <c r="F392">
        <v>25.647839000000001</v>
      </c>
      <c r="G392">
        <v>185859200</v>
      </c>
      <c r="I392">
        <f t="shared" si="89"/>
        <v>27.533589314937892</v>
      </c>
      <c r="J392">
        <f t="shared" si="97"/>
        <v>27.593647077700872</v>
      </c>
      <c r="K392">
        <f t="shared" si="98"/>
        <v>-6.005776276298036E-2</v>
      </c>
      <c r="L392">
        <f t="shared" si="99"/>
        <v>-0.15734764698230397</v>
      </c>
      <c r="N392">
        <f t="shared" si="102"/>
        <v>0.14500099999999705</v>
      </c>
      <c r="O392">
        <f t="shared" si="103"/>
        <v>0.14500099999999705</v>
      </c>
      <c r="P392">
        <f t="shared" si="104"/>
        <v>0</v>
      </c>
      <c r="Q392">
        <f t="shared" si="90"/>
        <v>0.24500021428571397</v>
      </c>
      <c r="R392">
        <f t="shared" si="91"/>
        <v>0.17982157142857119</v>
      </c>
      <c r="S392">
        <f t="shared" si="92"/>
        <v>57.671292415895408</v>
      </c>
      <c r="U392">
        <f t="shared" si="93"/>
        <v>27.525375149999995</v>
      </c>
      <c r="V392">
        <f t="shared" si="94"/>
        <v>0.6275833651898588</v>
      </c>
      <c r="W392">
        <f t="shared" si="95"/>
        <v>28.780541880379712</v>
      </c>
      <c r="X392">
        <f t="shared" si="96"/>
        <v>26.270208419620278</v>
      </c>
      <c r="Z392">
        <f t="shared" si="105"/>
        <v>8106627600</v>
      </c>
      <c r="AB392">
        <f t="shared" si="100"/>
        <v>194631093.33333334</v>
      </c>
      <c r="AC392">
        <f t="shared" si="101"/>
        <v>0.95493066815223493</v>
      </c>
    </row>
    <row r="393" spans="1:29" x14ac:dyDescent="0.3">
      <c r="A393" s="1">
        <v>42030</v>
      </c>
      <c r="B393">
        <v>28.434999000000001</v>
      </c>
      <c r="C393">
        <v>28.59</v>
      </c>
      <c r="D393">
        <v>28.200001</v>
      </c>
      <c r="E393">
        <v>28.274999999999999</v>
      </c>
      <c r="F393">
        <v>25.675077000000002</v>
      </c>
      <c r="G393">
        <v>222460000</v>
      </c>
      <c r="I393">
        <f t="shared" si="89"/>
        <v>27.647652497255137</v>
      </c>
      <c r="J393">
        <f t="shared" si="97"/>
        <v>27.644117664537845</v>
      </c>
      <c r="K393">
        <f t="shared" si="98"/>
        <v>3.534832717292602E-3</v>
      </c>
      <c r="L393">
        <f t="shared" si="99"/>
        <v>-0.12517115104238466</v>
      </c>
      <c r="N393">
        <f t="shared" si="102"/>
        <v>2.9999000000000109E-2</v>
      </c>
      <c r="O393">
        <f t="shared" si="103"/>
        <v>2.9999000000000109E-2</v>
      </c>
      <c r="P393">
        <f t="shared" si="104"/>
        <v>0</v>
      </c>
      <c r="Q393">
        <f t="shared" si="90"/>
        <v>0.2471429999999997</v>
      </c>
      <c r="R393">
        <f t="shared" si="91"/>
        <v>0.12482157142857123</v>
      </c>
      <c r="S393">
        <f t="shared" si="92"/>
        <v>66.4426181909798</v>
      </c>
      <c r="U393">
        <f t="shared" si="93"/>
        <v>27.539000099999999</v>
      </c>
      <c r="V393">
        <f t="shared" si="94"/>
        <v>0.64061662322366419</v>
      </c>
      <c r="W393">
        <f t="shared" si="95"/>
        <v>28.820233346447328</v>
      </c>
      <c r="X393">
        <f t="shared" si="96"/>
        <v>26.25776685355267</v>
      </c>
      <c r="Z393">
        <f t="shared" si="105"/>
        <v>8329087600</v>
      </c>
      <c r="AB393">
        <f t="shared" si="100"/>
        <v>195134700</v>
      </c>
      <c r="AC393">
        <f t="shared" si="101"/>
        <v>1.140033013093007</v>
      </c>
    </row>
    <row r="394" spans="1:29" x14ac:dyDescent="0.3">
      <c r="A394" s="1">
        <v>42031</v>
      </c>
      <c r="B394">
        <v>28.105</v>
      </c>
      <c r="C394">
        <v>28.120000999999998</v>
      </c>
      <c r="D394">
        <v>27.2575</v>
      </c>
      <c r="E394">
        <v>27.285</v>
      </c>
      <c r="F394">
        <v>24.776114</v>
      </c>
      <c r="G394">
        <v>382274800</v>
      </c>
      <c r="I394">
        <f t="shared" si="89"/>
        <v>27.591859805369729</v>
      </c>
      <c r="J394">
        <f t="shared" si="97"/>
        <v>27.61751635605356</v>
      </c>
      <c r="K394">
        <f t="shared" si="98"/>
        <v>-2.5656550683830659E-2</v>
      </c>
      <c r="L394">
        <f t="shared" si="99"/>
        <v>-0.10526823097067387</v>
      </c>
      <c r="N394">
        <f t="shared" si="102"/>
        <v>-0.98999999999999844</v>
      </c>
      <c r="O394">
        <f t="shared" si="103"/>
        <v>0</v>
      </c>
      <c r="P394">
        <f t="shared" si="104"/>
        <v>0.98999999999999844</v>
      </c>
      <c r="Q394">
        <f t="shared" si="90"/>
        <v>0.24696435714285694</v>
      </c>
      <c r="R394">
        <f t="shared" si="91"/>
        <v>0.19553585714285684</v>
      </c>
      <c r="S394">
        <f t="shared" si="92"/>
        <v>55.81112712939769</v>
      </c>
      <c r="U394">
        <f t="shared" si="93"/>
        <v>27.478375149999998</v>
      </c>
      <c r="V394">
        <f t="shared" si="94"/>
        <v>0.60332749718782719</v>
      </c>
      <c r="W394">
        <f t="shared" si="95"/>
        <v>28.685030144375652</v>
      </c>
      <c r="X394">
        <f t="shared" si="96"/>
        <v>26.271720155624344</v>
      </c>
      <c r="Z394">
        <f t="shared" si="105"/>
        <v>7946812800</v>
      </c>
      <c r="AB394">
        <f t="shared" si="100"/>
        <v>197993420</v>
      </c>
      <c r="AC394">
        <f t="shared" si="101"/>
        <v>1.9307449712217708</v>
      </c>
    </row>
    <row r="395" spans="1:29" x14ac:dyDescent="0.3">
      <c r="A395" s="1">
        <v>42032</v>
      </c>
      <c r="B395">
        <v>29.407499000000001</v>
      </c>
      <c r="C395">
        <v>29.530000999999999</v>
      </c>
      <c r="D395">
        <v>28.827499</v>
      </c>
      <c r="E395">
        <v>28.827499</v>
      </c>
      <c r="F395">
        <v>26.176777000000001</v>
      </c>
      <c r="G395">
        <v>585908400</v>
      </c>
      <c r="I395">
        <f t="shared" si="89"/>
        <v>27.781958143005156</v>
      </c>
      <c r="J395">
        <f t="shared" si="97"/>
        <v>27.707144700049589</v>
      </c>
      <c r="K395">
        <f t="shared" si="98"/>
        <v>7.4813442955566245E-2</v>
      </c>
      <c r="L395">
        <f t="shared" si="99"/>
        <v>-6.9251896185425849E-2</v>
      </c>
      <c r="N395">
        <f t="shared" si="102"/>
        <v>1.5424989999999994</v>
      </c>
      <c r="O395">
        <f t="shared" si="103"/>
        <v>1.5424989999999994</v>
      </c>
      <c r="P395">
        <f t="shared" si="104"/>
        <v>0</v>
      </c>
      <c r="Q395">
        <f t="shared" si="90"/>
        <v>0.33053578571428538</v>
      </c>
      <c r="R395">
        <f t="shared" si="91"/>
        <v>0.19553585714285684</v>
      </c>
      <c r="S395">
        <f t="shared" si="92"/>
        <v>62.830945214822059</v>
      </c>
      <c r="U395">
        <f t="shared" si="93"/>
        <v>27.495875049999995</v>
      </c>
      <c r="V395">
        <f t="shared" si="94"/>
        <v>0.63623262827989835</v>
      </c>
      <c r="W395">
        <f t="shared" si="95"/>
        <v>28.768340306559793</v>
      </c>
      <c r="X395">
        <f t="shared" si="96"/>
        <v>26.223409793440197</v>
      </c>
      <c r="Z395">
        <f t="shared" si="105"/>
        <v>8532721200</v>
      </c>
      <c r="AB395">
        <f t="shared" si="100"/>
        <v>205048240</v>
      </c>
      <c r="AC395">
        <f t="shared" si="101"/>
        <v>2.8574173570082824</v>
      </c>
    </row>
    <row r="396" spans="1:29" x14ac:dyDescent="0.3">
      <c r="A396" s="1">
        <v>42033</v>
      </c>
      <c r="B396">
        <v>29.08</v>
      </c>
      <c r="C396">
        <v>29.797501</v>
      </c>
      <c r="D396">
        <v>28.889999</v>
      </c>
      <c r="E396">
        <v>29.725000000000001</v>
      </c>
      <c r="F396">
        <v>26.991747</v>
      </c>
      <c r="G396">
        <v>337745600</v>
      </c>
      <c r="I396">
        <f t="shared" si="89"/>
        <v>28.080887659465901</v>
      </c>
      <c r="J396">
        <f t="shared" si="97"/>
        <v>27.856615463008879</v>
      </c>
      <c r="K396">
        <f t="shared" si="98"/>
        <v>0.22427219645702223</v>
      </c>
      <c r="L396">
        <f t="shared" si="99"/>
        <v>-1.054707765693623E-2</v>
      </c>
      <c r="N396">
        <f t="shared" si="102"/>
        <v>0.89750100000000188</v>
      </c>
      <c r="O396">
        <f t="shared" si="103"/>
        <v>0.89750100000000188</v>
      </c>
      <c r="P396">
        <f t="shared" si="104"/>
        <v>0</v>
      </c>
      <c r="Q396">
        <f t="shared" si="90"/>
        <v>0.32071442857142834</v>
      </c>
      <c r="R396">
        <f t="shared" si="91"/>
        <v>0.19553585714285684</v>
      </c>
      <c r="S396">
        <f t="shared" si="92"/>
        <v>62.123825874050034</v>
      </c>
      <c r="U396">
        <f t="shared" si="93"/>
        <v>27.575625100000003</v>
      </c>
      <c r="V396">
        <f t="shared" si="94"/>
        <v>0.79169194119328401</v>
      </c>
      <c r="W396">
        <f t="shared" si="95"/>
        <v>29.15900898238657</v>
      </c>
      <c r="X396">
        <f t="shared" si="96"/>
        <v>25.992241217613437</v>
      </c>
      <c r="Z396">
        <f t="shared" si="105"/>
        <v>8870466800</v>
      </c>
      <c r="AB396">
        <f t="shared" si="100"/>
        <v>207701380</v>
      </c>
      <c r="AC396">
        <f t="shared" si="101"/>
        <v>1.6261114875596878</v>
      </c>
    </row>
    <row r="397" spans="1:29" x14ac:dyDescent="0.3">
      <c r="A397" s="1">
        <v>42034</v>
      </c>
      <c r="B397">
        <v>29.6</v>
      </c>
      <c r="C397">
        <v>30</v>
      </c>
      <c r="D397">
        <v>29.212499999999999</v>
      </c>
      <c r="E397">
        <v>29.290001</v>
      </c>
      <c r="F397">
        <v>26.59675</v>
      </c>
      <c r="G397">
        <v>334982000</v>
      </c>
      <c r="I397">
        <f t="shared" si="89"/>
        <v>28.266905096471149</v>
      </c>
      <c r="J397">
        <f t="shared" si="97"/>
        <v>27.962792169452669</v>
      </c>
      <c r="K397">
        <f t="shared" si="98"/>
        <v>0.3041129270184797</v>
      </c>
      <c r="L397">
        <f t="shared" si="99"/>
        <v>5.2384923278146957E-2</v>
      </c>
      <c r="N397">
        <f t="shared" si="102"/>
        <v>-0.43499900000000125</v>
      </c>
      <c r="O397">
        <f t="shared" si="103"/>
        <v>0</v>
      </c>
      <c r="P397">
        <f t="shared" si="104"/>
        <v>0.43499900000000125</v>
      </c>
      <c r="Q397">
        <f t="shared" si="90"/>
        <v>0.3185714999999999</v>
      </c>
      <c r="R397">
        <f t="shared" si="91"/>
        <v>0.22660721428571406</v>
      </c>
      <c r="S397">
        <f t="shared" si="92"/>
        <v>58.434324681474067</v>
      </c>
      <c r="U397">
        <f t="shared" si="93"/>
        <v>27.660375199999997</v>
      </c>
      <c r="V397">
        <f t="shared" si="94"/>
        <v>0.87551643001451451</v>
      </c>
      <c r="W397">
        <f t="shared" si="95"/>
        <v>29.411408060029025</v>
      </c>
      <c r="X397">
        <f t="shared" si="96"/>
        <v>25.909342339970969</v>
      </c>
      <c r="Z397">
        <f t="shared" si="105"/>
        <v>8535484800</v>
      </c>
      <c r="AB397">
        <f t="shared" si="100"/>
        <v>209798906.66666666</v>
      </c>
      <c r="AC397">
        <f t="shared" si="101"/>
        <v>1.5966813427308615</v>
      </c>
    </row>
    <row r="398" spans="1:29" x14ac:dyDescent="0.3">
      <c r="A398" s="1">
        <v>42037</v>
      </c>
      <c r="B398">
        <v>29.512501</v>
      </c>
      <c r="C398">
        <v>29.7925</v>
      </c>
      <c r="D398">
        <v>29.02</v>
      </c>
      <c r="E398">
        <v>29.657499000000001</v>
      </c>
      <c r="F398">
        <v>26.930451999999999</v>
      </c>
      <c r="G398">
        <v>250956400</v>
      </c>
      <c r="I398">
        <f t="shared" ref="I398:I461" si="106">(E398 * (2/13)) + (I397 * (1 - (2/13)))</f>
        <v>28.480842620090971</v>
      </c>
      <c r="J398">
        <f t="shared" si="97"/>
        <v>28.088326008752471</v>
      </c>
      <c r="K398">
        <f t="shared" si="98"/>
        <v>0.39251661133850035</v>
      </c>
      <c r="L398">
        <f t="shared" si="99"/>
        <v>0.12041126089021764</v>
      </c>
      <c r="N398">
        <f t="shared" si="102"/>
        <v>0.36749800000000121</v>
      </c>
      <c r="O398">
        <f t="shared" si="103"/>
        <v>0.36749800000000121</v>
      </c>
      <c r="P398">
        <f t="shared" si="104"/>
        <v>0</v>
      </c>
      <c r="Q398">
        <f t="shared" si="90"/>
        <v>0.34482135714285711</v>
      </c>
      <c r="R398">
        <f t="shared" si="91"/>
        <v>0.17732142857142844</v>
      </c>
      <c r="S398">
        <f t="shared" si="92"/>
        <v>66.039667036890165</v>
      </c>
      <c r="U398">
        <f t="shared" si="93"/>
        <v>27.776625150000001</v>
      </c>
      <c r="V398">
        <f t="shared" si="94"/>
        <v>0.97317266434992311</v>
      </c>
      <c r="W398">
        <f t="shared" si="95"/>
        <v>29.722970478699846</v>
      </c>
      <c r="X398">
        <f t="shared" si="96"/>
        <v>25.830279821300156</v>
      </c>
      <c r="Z398">
        <f t="shared" si="105"/>
        <v>8786441200</v>
      </c>
      <c r="AB398">
        <f t="shared" si="100"/>
        <v>211209886.66666666</v>
      </c>
      <c r="AC398">
        <f t="shared" si="101"/>
        <v>1.1881849091470877</v>
      </c>
    </row>
    <row r="399" spans="1:29" x14ac:dyDescent="0.3">
      <c r="A399" s="1">
        <v>42038</v>
      </c>
      <c r="B399">
        <v>29.625</v>
      </c>
      <c r="C399">
        <v>29.772499</v>
      </c>
      <c r="D399">
        <v>29.4025</v>
      </c>
      <c r="E399">
        <v>29.662500000000001</v>
      </c>
      <c r="F399">
        <v>26.934996000000002</v>
      </c>
      <c r="G399">
        <v>207662800</v>
      </c>
      <c r="I399">
        <f t="shared" si="106"/>
        <v>28.662636063153897</v>
      </c>
      <c r="J399">
        <f t="shared" si="97"/>
        <v>28.204931489585622</v>
      </c>
      <c r="K399">
        <f t="shared" si="98"/>
        <v>0.45770457356827521</v>
      </c>
      <c r="L399">
        <f t="shared" si="99"/>
        <v>0.18786992342582917</v>
      </c>
      <c r="N399">
        <f t="shared" si="102"/>
        <v>5.0010000000000332E-3</v>
      </c>
      <c r="O399">
        <f t="shared" si="103"/>
        <v>5.0010000000000332E-3</v>
      </c>
      <c r="P399">
        <f t="shared" si="104"/>
        <v>0</v>
      </c>
      <c r="Q399">
        <f t="shared" si="90"/>
        <v>0.32785714285714285</v>
      </c>
      <c r="R399">
        <f t="shared" si="91"/>
        <v>0.17732142857142844</v>
      </c>
      <c r="S399">
        <f t="shared" si="92"/>
        <v>64.899257688229071</v>
      </c>
      <c r="U399">
        <f t="shared" si="93"/>
        <v>27.931625150000002</v>
      </c>
      <c r="V399">
        <f t="shared" si="94"/>
        <v>1.0134896339568198</v>
      </c>
      <c r="W399">
        <f t="shared" si="95"/>
        <v>29.958604417913641</v>
      </c>
      <c r="X399">
        <f t="shared" si="96"/>
        <v>25.904645882086363</v>
      </c>
      <c r="Z399">
        <f t="shared" si="105"/>
        <v>8994104000</v>
      </c>
      <c r="AB399">
        <f t="shared" si="100"/>
        <v>212175206.66666666</v>
      </c>
      <c r="AC399">
        <f t="shared" si="101"/>
        <v>0.97873263922982401</v>
      </c>
    </row>
    <row r="400" spans="1:29" x14ac:dyDescent="0.3">
      <c r="A400" s="1">
        <v>42039</v>
      </c>
      <c r="B400">
        <v>29.625</v>
      </c>
      <c r="C400">
        <v>30.127500999999999</v>
      </c>
      <c r="D400">
        <v>29.577499</v>
      </c>
      <c r="E400">
        <v>29.889999</v>
      </c>
      <c r="F400">
        <v>27.141579</v>
      </c>
      <c r="G400">
        <v>280598800</v>
      </c>
      <c r="I400">
        <f t="shared" si="106"/>
        <v>28.851461130360988</v>
      </c>
      <c r="J400">
        <f t="shared" si="97"/>
        <v>28.329751305171872</v>
      </c>
      <c r="K400">
        <f t="shared" si="98"/>
        <v>0.52170982518911657</v>
      </c>
      <c r="L400">
        <f t="shared" si="99"/>
        <v>0.25463790377848666</v>
      </c>
      <c r="N400">
        <f t="shared" si="102"/>
        <v>0.22749899999999812</v>
      </c>
      <c r="O400">
        <f t="shared" si="103"/>
        <v>0.22749899999999812</v>
      </c>
      <c r="P400">
        <f t="shared" si="104"/>
        <v>0</v>
      </c>
      <c r="Q400">
        <f t="shared" si="90"/>
        <v>0.34410707142857128</v>
      </c>
      <c r="R400">
        <f t="shared" si="91"/>
        <v>0.1698214999999999</v>
      </c>
      <c r="S400">
        <f t="shared" si="92"/>
        <v>66.956205698401675</v>
      </c>
      <c r="U400">
        <f t="shared" si="93"/>
        <v>28.097875050000006</v>
      </c>
      <c r="V400">
        <f t="shared" si="94"/>
        <v>1.0478074905906849</v>
      </c>
      <c r="W400">
        <f t="shared" si="95"/>
        <v>30.193490031181376</v>
      </c>
      <c r="X400">
        <f t="shared" si="96"/>
        <v>26.002260068818636</v>
      </c>
      <c r="Z400">
        <f t="shared" si="105"/>
        <v>9274702800</v>
      </c>
      <c r="AB400">
        <f t="shared" si="100"/>
        <v>214520620</v>
      </c>
      <c r="AC400">
        <f t="shared" si="101"/>
        <v>1.3080271723995576</v>
      </c>
    </row>
    <row r="401" spans="1:29" x14ac:dyDescent="0.3">
      <c r="A401" s="1">
        <v>42040</v>
      </c>
      <c r="B401">
        <v>30.004999000000002</v>
      </c>
      <c r="C401">
        <v>30.057500999999998</v>
      </c>
      <c r="D401">
        <v>29.8125</v>
      </c>
      <c r="E401">
        <v>29.985001</v>
      </c>
      <c r="F401">
        <v>27.335304000000001</v>
      </c>
      <c r="G401">
        <v>168984800</v>
      </c>
      <c r="I401">
        <f t="shared" si="106"/>
        <v>29.025851879536219</v>
      </c>
      <c r="J401">
        <f t="shared" si="97"/>
        <v>28.45236239367766</v>
      </c>
      <c r="K401">
        <f t="shared" si="98"/>
        <v>0.57348948585855908</v>
      </c>
      <c r="L401">
        <f t="shared" si="99"/>
        <v>0.31840822019450116</v>
      </c>
      <c r="N401">
        <f t="shared" si="102"/>
        <v>9.5002000000000919E-2</v>
      </c>
      <c r="O401">
        <f t="shared" si="103"/>
        <v>9.5002000000000919E-2</v>
      </c>
      <c r="P401">
        <f t="shared" si="104"/>
        <v>0</v>
      </c>
      <c r="Q401">
        <f t="shared" ref="Q401:Q464" si="107">AVERAGE(O388:O401)</f>
        <v>0.35089292857142851</v>
      </c>
      <c r="R401">
        <f t="shared" ref="R401:R464" si="108">AVERAGE(P388:P401)</f>
        <v>0.11660714285714262</v>
      </c>
      <c r="S401">
        <f t="shared" ref="S401:S464" si="109">100 - (100/(1 + (Q401/R401)))</f>
        <v>75.057299456485993</v>
      </c>
      <c r="U401">
        <f t="shared" si="93"/>
        <v>28.250250100000006</v>
      </c>
      <c r="V401">
        <f t="shared" si="94"/>
        <v>1.0887704469724051</v>
      </c>
      <c r="W401">
        <f t="shared" si="95"/>
        <v>30.427790993944818</v>
      </c>
      <c r="X401">
        <f t="shared" si="96"/>
        <v>26.072709206055194</v>
      </c>
      <c r="Z401">
        <f t="shared" si="105"/>
        <v>9443687600</v>
      </c>
      <c r="AB401">
        <f t="shared" si="100"/>
        <v>215090933.33333334</v>
      </c>
      <c r="AC401">
        <f t="shared" si="101"/>
        <v>0.78564352937238324</v>
      </c>
    </row>
    <row r="402" spans="1:29" x14ac:dyDescent="0.3">
      <c r="A402" s="1">
        <v>42041</v>
      </c>
      <c r="B402">
        <v>30.004999000000002</v>
      </c>
      <c r="C402">
        <v>30.0625</v>
      </c>
      <c r="D402">
        <v>29.612499</v>
      </c>
      <c r="E402">
        <v>29.732500000000002</v>
      </c>
      <c r="F402">
        <v>27.105111999999998</v>
      </c>
      <c r="G402">
        <v>174826400</v>
      </c>
      <c r="I402">
        <f t="shared" si="106"/>
        <v>29.134566974992186</v>
      </c>
      <c r="J402">
        <f t="shared" si="97"/>
        <v>28.547187401553387</v>
      </c>
      <c r="K402">
        <f t="shared" si="98"/>
        <v>0.58737957343879899</v>
      </c>
      <c r="L402">
        <f t="shared" si="99"/>
        <v>0.37220249084336077</v>
      </c>
      <c r="N402">
        <f t="shared" si="102"/>
        <v>-0.25250099999999875</v>
      </c>
      <c r="O402">
        <f t="shared" si="103"/>
        <v>0</v>
      </c>
      <c r="P402">
        <f t="shared" si="104"/>
        <v>0.25250099999999875</v>
      </c>
      <c r="Q402">
        <f t="shared" si="107"/>
        <v>0.35089292857142851</v>
      </c>
      <c r="R402">
        <f t="shared" si="108"/>
        <v>0.11982142857142845</v>
      </c>
      <c r="S402">
        <f t="shared" si="109"/>
        <v>74.54476865785</v>
      </c>
      <c r="U402">
        <f t="shared" si="93"/>
        <v>28.3382501</v>
      </c>
      <c r="V402">
        <f t="shared" si="94"/>
        <v>1.132992969351748</v>
      </c>
      <c r="W402">
        <f t="shared" si="95"/>
        <v>30.604236038703498</v>
      </c>
      <c r="X402">
        <f t="shared" si="96"/>
        <v>26.072264161296502</v>
      </c>
      <c r="Z402">
        <f t="shared" si="105"/>
        <v>9268861200</v>
      </c>
      <c r="AB402">
        <f t="shared" si="100"/>
        <v>216191673.33333334</v>
      </c>
      <c r="AC402">
        <f t="shared" si="101"/>
        <v>0.80866389211228018</v>
      </c>
    </row>
    <row r="403" spans="1:29" x14ac:dyDescent="0.3">
      <c r="A403" s="1">
        <v>42044</v>
      </c>
      <c r="B403">
        <v>29.637501</v>
      </c>
      <c r="C403">
        <v>29.959999</v>
      </c>
      <c r="D403">
        <v>29.607500000000002</v>
      </c>
      <c r="E403">
        <v>29.93</v>
      </c>
      <c r="F403">
        <v>27.285160000000001</v>
      </c>
      <c r="G403">
        <v>155559200</v>
      </c>
      <c r="I403">
        <f t="shared" si="106"/>
        <v>29.256941286531852</v>
      </c>
      <c r="J403">
        <f t="shared" si="97"/>
        <v>28.649617964401287</v>
      </c>
      <c r="K403">
        <f t="shared" si="98"/>
        <v>0.60732332213056495</v>
      </c>
      <c r="L403">
        <f t="shared" si="99"/>
        <v>0.41922665710080159</v>
      </c>
      <c r="N403">
        <f t="shared" si="102"/>
        <v>0.19749999999999801</v>
      </c>
      <c r="O403">
        <f t="shared" si="103"/>
        <v>0.19749999999999801</v>
      </c>
      <c r="P403">
        <f t="shared" si="104"/>
        <v>0</v>
      </c>
      <c r="Q403">
        <f t="shared" si="107"/>
        <v>0.31624999999999986</v>
      </c>
      <c r="R403">
        <f t="shared" si="108"/>
        <v>0.11982142857142845</v>
      </c>
      <c r="S403">
        <f t="shared" si="109"/>
        <v>72.522522522522536</v>
      </c>
      <c r="U403">
        <f t="shared" si="93"/>
        <v>28.434625050000001</v>
      </c>
      <c r="V403">
        <f t="shared" si="94"/>
        <v>1.1812840267746569</v>
      </c>
      <c r="W403">
        <f t="shared" si="95"/>
        <v>30.797193103549315</v>
      </c>
      <c r="X403">
        <f t="shared" si="96"/>
        <v>26.072056996450687</v>
      </c>
      <c r="Z403">
        <f t="shared" si="105"/>
        <v>9424420400</v>
      </c>
      <c r="AB403">
        <f t="shared" si="100"/>
        <v>216954840</v>
      </c>
      <c r="AC403">
        <f t="shared" si="101"/>
        <v>0.71701189058515591</v>
      </c>
    </row>
    <row r="404" spans="1:29" x14ac:dyDescent="0.3">
      <c r="A404" s="1">
        <v>42045</v>
      </c>
      <c r="B404">
        <v>30.0425</v>
      </c>
      <c r="C404">
        <v>30.537500000000001</v>
      </c>
      <c r="D404">
        <v>30.040001</v>
      </c>
      <c r="E404">
        <v>30.504999000000002</v>
      </c>
      <c r="F404">
        <v>27.809346999999999</v>
      </c>
      <c r="G404">
        <v>248034000</v>
      </c>
      <c r="I404">
        <f t="shared" si="106"/>
        <v>29.448950165526952</v>
      </c>
      <c r="J404">
        <f t="shared" si="97"/>
        <v>28.78705359666786</v>
      </c>
      <c r="K404">
        <f t="shared" si="98"/>
        <v>0.66189656885909187</v>
      </c>
      <c r="L404">
        <f t="shared" si="99"/>
        <v>0.46776063945245966</v>
      </c>
      <c r="N404">
        <f t="shared" si="102"/>
        <v>0.57499900000000181</v>
      </c>
      <c r="O404">
        <f t="shared" si="103"/>
        <v>0.57499900000000181</v>
      </c>
      <c r="P404">
        <f t="shared" si="104"/>
        <v>0</v>
      </c>
      <c r="Q404">
        <f t="shared" si="107"/>
        <v>0.34249985714285713</v>
      </c>
      <c r="R404">
        <f t="shared" si="108"/>
        <v>0.11982142857142845</v>
      </c>
      <c r="S404">
        <f t="shared" si="109"/>
        <v>74.08264938822694</v>
      </c>
      <c r="U404">
        <f t="shared" si="93"/>
        <v>28.594250000000006</v>
      </c>
      <c r="V404">
        <f t="shared" si="94"/>
        <v>1.2334163978561745</v>
      </c>
      <c r="W404">
        <f t="shared" si="95"/>
        <v>31.061082795712355</v>
      </c>
      <c r="X404">
        <f t="shared" si="96"/>
        <v>26.127417204287656</v>
      </c>
      <c r="Z404">
        <f t="shared" si="105"/>
        <v>9672454400</v>
      </c>
      <c r="AB404">
        <f t="shared" si="100"/>
        <v>217959246.66666666</v>
      </c>
      <c r="AC404">
        <f t="shared" si="101"/>
        <v>1.1379833789723444</v>
      </c>
    </row>
    <row r="405" spans="1:29" x14ac:dyDescent="0.3">
      <c r="A405" s="1">
        <v>42046</v>
      </c>
      <c r="B405">
        <v>30.692499000000002</v>
      </c>
      <c r="C405">
        <v>31.23</v>
      </c>
      <c r="D405">
        <v>30.625</v>
      </c>
      <c r="E405">
        <v>31.219999000000001</v>
      </c>
      <c r="F405">
        <v>28.461165999999999</v>
      </c>
      <c r="G405">
        <v>294247200</v>
      </c>
      <c r="I405">
        <f t="shared" si="106"/>
        <v>29.721419216984344</v>
      </c>
      <c r="J405">
        <f t="shared" si="97"/>
        <v>28.967271774692463</v>
      </c>
      <c r="K405">
        <f t="shared" si="98"/>
        <v>0.75414744229188102</v>
      </c>
      <c r="L405">
        <f t="shared" si="99"/>
        <v>0.52503800002034395</v>
      </c>
      <c r="N405">
        <f t="shared" si="102"/>
        <v>0.71499999999999986</v>
      </c>
      <c r="O405">
        <f t="shared" si="103"/>
        <v>0.71499999999999986</v>
      </c>
      <c r="P405">
        <f t="shared" si="104"/>
        <v>0</v>
      </c>
      <c r="Q405">
        <f t="shared" si="107"/>
        <v>0.34267849999999989</v>
      </c>
      <c r="R405">
        <f t="shared" si="108"/>
        <v>0.11982142857142845</v>
      </c>
      <c r="S405">
        <f t="shared" si="109"/>
        <v>74.092660091530533</v>
      </c>
      <c r="U405">
        <f t="shared" si="93"/>
        <v>28.77749995000001</v>
      </c>
      <c r="V405">
        <f t="shared" si="94"/>
        <v>1.3335896403131469</v>
      </c>
      <c r="W405">
        <f t="shared" si="95"/>
        <v>31.444679230626303</v>
      </c>
      <c r="X405">
        <f t="shared" si="96"/>
        <v>26.110320669373717</v>
      </c>
      <c r="Z405">
        <f t="shared" si="105"/>
        <v>9966701600</v>
      </c>
      <c r="AB405">
        <f t="shared" si="100"/>
        <v>218895173.33333334</v>
      </c>
      <c r="AC405">
        <f t="shared" si="101"/>
        <v>1.3442379542646228</v>
      </c>
    </row>
    <row r="406" spans="1:29" x14ac:dyDescent="0.3">
      <c r="A406" s="1">
        <v>42047</v>
      </c>
      <c r="B406">
        <v>31.514999</v>
      </c>
      <c r="C406">
        <v>31.870000999999998</v>
      </c>
      <c r="D406">
        <v>31.392499999999998</v>
      </c>
      <c r="E406">
        <v>31.614999999999998</v>
      </c>
      <c r="F406">
        <v>28.821255000000001</v>
      </c>
      <c r="G406">
        <v>297898000</v>
      </c>
      <c r="I406">
        <f t="shared" si="106"/>
        <v>30.012739337448291</v>
      </c>
      <c r="J406">
        <f t="shared" si="97"/>
        <v>29.163399791381913</v>
      </c>
      <c r="K406">
        <f t="shared" si="98"/>
        <v>0.8493395460663784</v>
      </c>
      <c r="L406">
        <f t="shared" si="99"/>
        <v>0.58989830922955089</v>
      </c>
      <c r="N406">
        <f t="shared" si="102"/>
        <v>0.39500099999999705</v>
      </c>
      <c r="O406">
        <f t="shared" si="103"/>
        <v>0.39500099999999705</v>
      </c>
      <c r="P406">
        <f t="shared" si="104"/>
        <v>0</v>
      </c>
      <c r="Q406">
        <f t="shared" si="107"/>
        <v>0.36053564285714274</v>
      </c>
      <c r="R406">
        <f t="shared" si="108"/>
        <v>0.11982142857142845</v>
      </c>
      <c r="S406">
        <f t="shared" si="109"/>
        <v>75.055758372603492</v>
      </c>
      <c r="U406">
        <f t="shared" ref="U406:U469" si="110">AVERAGE(E387:E406)</f>
        <v>28.985749900000009</v>
      </c>
      <c r="V406">
        <f t="shared" ref="V406:V469" si="111">_xlfn.STDEV.P(E387:E406)</f>
        <v>1.431625279411652</v>
      </c>
      <c r="W406">
        <f t="shared" ref="W406:W469" si="112">U406 + (2 * V406)</f>
        <v>31.849000458823312</v>
      </c>
      <c r="X406">
        <f t="shared" ref="X406:X469" si="113">U406 - (2 * V406)</f>
        <v>26.122499341176706</v>
      </c>
      <c r="Z406">
        <f t="shared" si="105"/>
        <v>10264599600</v>
      </c>
      <c r="AB406">
        <f t="shared" si="100"/>
        <v>220922566.66666666</v>
      </c>
      <c r="AC406">
        <f t="shared" si="101"/>
        <v>1.348427209111126</v>
      </c>
    </row>
    <row r="407" spans="1:29" x14ac:dyDescent="0.3">
      <c r="A407" s="1">
        <v>42048</v>
      </c>
      <c r="B407">
        <v>31.82</v>
      </c>
      <c r="C407">
        <v>31.82</v>
      </c>
      <c r="D407">
        <v>31.412500000000001</v>
      </c>
      <c r="E407">
        <v>31.77</v>
      </c>
      <c r="F407">
        <v>28.962564</v>
      </c>
      <c r="G407">
        <v>217088800</v>
      </c>
      <c r="I407">
        <f t="shared" si="106"/>
        <v>30.283087131687015</v>
      </c>
      <c r="J407">
        <f t="shared" si="97"/>
        <v>29.356481288316584</v>
      </c>
      <c r="K407">
        <f t="shared" si="98"/>
        <v>0.92660584337043161</v>
      </c>
      <c r="L407">
        <f t="shared" si="99"/>
        <v>0.65723981605772708</v>
      </c>
      <c r="N407">
        <f t="shared" si="102"/>
        <v>0.15500000000000114</v>
      </c>
      <c r="O407">
        <f t="shared" si="103"/>
        <v>0.15500000000000114</v>
      </c>
      <c r="P407">
        <f t="shared" si="104"/>
        <v>0</v>
      </c>
      <c r="Q407">
        <f t="shared" si="107"/>
        <v>0.36946428571428569</v>
      </c>
      <c r="R407">
        <f t="shared" si="108"/>
        <v>0.11982142857142845</v>
      </c>
      <c r="S407">
        <f t="shared" si="109"/>
        <v>75.510948905109501</v>
      </c>
      <c r="U407">
        <f t="shared" si="110"/>
        <v>29.238999900000003</v>
      </c>
      <c r="V407">
        <f t="shared" si="111"/>
        <v>1.4535910029304977</v>
      </c>
      <c r="W407">
        <f t="shared" si="112"/>
        <v>32.146181905860999</v>
      </c>
      <c r="X407">
        <f t="shared" si="113"/>
        <v>26.331817894139007</v>
      </c>
      <c r="Z407">
        <f t="shared" si="105"/>
        <v>10481688400</v>
      </c>
      <c r="AB407">
        <f t="shared" si="100"/>
        <v>221424266.66666666</v>
      </c>
      <c r="AC407">
        <f t="shared" si="101"/>
        <v>0.9804200924680343</v>
      </c>
    </row>
    <row r="408" spans="1:29" x14ac:dyDescent="0.3">
      <c r="A408" s="1">
        <v>42052</v>
      </c>
      <c r="B408">
        <v>31.872499000000001</v>
      </c>
      <c r="C408">
        <v>32.220001000000003</v>
      </c>
      <c r="D408">
        <v>31.73</v>
      </c>
      <c r="E408">
        <v>31.9575</v>
      </c>
      <c r="F408">
        <v>29.133495</v>
      </c>
      <c r="G408">
        <v>252609600</v>
      </c>
      <c r="I408">
        <f t="shared" si="106"/>
        <v>30.540689111427476</v>
      </c>
      <c r="J408">
        <f t="shared" si="97"/>
        <v>29.549149341033871</v>
      </c>
      <c r="K408">
        <f t="shared" si="98"/>
        <v>0.99153977039360441</v>
      </c>
      <c r="L408">
        <f t="shared" si="99"/>
        <v>0.72409980692490261</v>
      </c>
      <c r="N408">
        <f t="shared" si="102"/>
        <v>0.1875</v>
      </c>
      <c r="O408">
        <f t="shared" si="103"/>
        <v>0.1875</v>
      </c>
      <c r="P408">
        <f t="shared" si="104"/>
        <v>0</v>
      </c>
      <c r="Q408">
        <f t="shared" si="107"/>
        <v>0.38285714285714284</v>
      </c>
      <c r="R408">
        <f t="shared" si="108"/>
        <v>4.9107142857142856E-2</v>
      </c>
      <c r="S408">
        <f t="shared" si="109"/>
        <v>88.631665977676732</v>
      </c>
      <c r="U408">
        <f t="shared" si="110"/>
        <v>29.51199995</v>
      </c>
      <c r="V408">
        <f t="shared" si="111"/>
        <v>1.4255239587430468</v>
      </c>
      <c r="W408">
        <f t="shared" si="112"/>
        <v>32.363047867486095</v>
      </c>
      <c r="X408">
        <f t="shared" si="113"/>
        <v>26.660952032513904</v>
      </c>
      <c r="Z408">
        <f t="shared" si="105"/>
        <v>10734298000</v>
      </c>
      <c r="AB408">
        <f t="shared" si="100"/>
        <v>222686160</v>
      </c>
      <c r="AC408">
        <f t="shared" si="101"/>
        <v>1.1343749427445333</v>
      </c>
    </row>
    <row r="409" spans="1:29" x14ac:dyDescent="0.3">
      <c r="A409" s="1">
        <v>42053</v>
      </c>
      <c r="B409">
        <v>31.907499000000001</v>
      </c>
      <c r="C409">
        <v>32.195</v>
      </c>
      <c r="D409">
        <v>31.862499</v>
      </c>
      <c r="E409">
        <v>32.18</v>
      </c>
      <c r="F409">
        <v>29.336334000000001</v>
      </c>
      <c r="G409">
        <v>179566800</v>
      </c>
      <c r="I409">
        <f t="shared" si="106"/>
        <v>30.79289078659248</v>
      </c>
      <c r="J409">
        <f t="shared" si="97"/>
        <v>29.744027167623955</v>
      </c>
      <c r="K409">
        <f t="shared" si="98"/>
        <v>1.0488636189685252</v>
      </c>
      <c r="L409">
        <f t="shared" si="99"/>
        <v>0.78905256933362711</v>
      </c>
      <c r="N409">
        <f t="shared" si="102"/>
        <v>0.22250000000000014</v>
      </c>
      <c r="O409">
        <f t="shared" si="103"/>
        <v>0.22250000000000014</v>
      </c>
      <c r="P409">
        <f t="shared" si="104"/>
        <v>0</v>
      </c>
      <c r="Q409">
        <f t="shared" si="107"/>
        <v>0.28857150000000004</v>
      </c>
      <c r="R409">
        <f t="shared" si="108"/>
        <v>4.9107142857142856E-2</v>
      </c>
      <c r="S409">
        <f t="shared" si="109"/>
        <v>85.457433007417663</v>
      </c>
      <c r="U409">
        <f t="shared" si="110"/>
        <v>29.761999949999996</v>
      </c>
      <c r="V409">
        <f t="shared" si="111"/>
        <v>1.4330452128074842</v>
      </c>
      <c r="W409">
        <f t="shared" si="112"/>
        <v>32.628090375614967</v>
      </c>
      <c r="X409">
        <f t="shared" si="113"/>
        <v>26.895909524385029</v>
      </c>
      <c r="Z409">
        <f t="shared" si="105"/>
        <v>10913864800</v>
      </c>
      <c r="AB409">
        <f t="shared" si="100"/>
        <v>222887660</v>
      </c>
      <c r="AC409">
        <f t="shared" si="101"/>
        <v>0.80563814075664841</v>
      </c>
    </row>
    <row r="410" spans="1:29" x14ac:dyDescent="0.3">
      <c r="A410" s="1">
        <v>42054</v>
      </c>
      <c r="B410">
        <v>32.119999</v>
      </c>
      <c r="C410">
        <v>32.2575</v>
      </c>
      <c r="D410">
        <v>32.082500000000003</v>
      </c>
      <c r="E410">
        <v>32.112499</v>
      </c>
      <c r="F410">
        <v>29.274794</v>
      </c>
      <c r="G410">
        <v>149449600</v>
      </c>
      <c r="I410">
        <f t="shared" si="106"/>
        <v>30.99590743480902</v>
      </c>
      <c r="J410">
        <f t="shared" si="97"/>
        <v>29.919469525577735</v>
      </c>
      <c r="K410">
        <f t="shared" si="98"/>
        <v>1.0764379092312844</v>
      </c>
      <c r="L410">
        <f t="shared" si="99"/>
        <v>0.84652963731315856</v>
      </c>
      <c r="N410">
        <f t="shared" si="102"/>
        <v>-6.7501000000000033E-2</v>
      </c>
      <c r="O410">
        <f t="shared" si="103"/>
        <v>0</v>
      </c>
      <c r="P410">
        <f t="shared" si="104"/>
        <v>6.7501000000000033E-2</v>
      </c>
      <c r="Q410">
        <f t="shared" si="107"/>
        <v>0.22446428571428559</v>
      </c>
      <c r="R410">
        <f t="shared" si="108"/>
        <v>5.3928642857142862E-2</v>
      </c>
      <c r="S410">
        <f t="shared" si="109"/>
        <v>80.628587394846079</v>
      </c>
      <c r="U410">
        <f t="shared" si="110"/>
        <v>29.998249849999997</v>
      </c>
      <c r="V410">
        <f t="shared" si="111"/>
        <v>1.4114299815171234</v>
      </c>
      <c r="W410">
        <f t="shared" si="112"/>
        <v>32.821109813034241</v>
      </c>
      <c r="X410">
        <f t="shared" si="113"/>
        <v>27.17538988696575</v>
      </c>
      <c r="Z410">
        <f t="shared" si="105"/>
        <v>10764415200</v>
      </c>
      <c r="AB410">
        <f t="shared" si="100"/>
        <v>222485453.33333334</v>
      </c>
      <c r="AC410">
        <f t="shared" si="101"/>
        <v>0.67172751189306212</v>
      </c>
    </row>
    <row r="411" spans="1:29" x14ac:dyDescent="0.3">
      <c r="A411" s="1">
        <v>42055</v>
      </c>
      <c r="B411">
        <v>32.154998999999997</v>
      </c>
      <c r="C411">
        <v>32.375</v>
      </c>
      <c r="D411">
        <v>32.012501</v>
      </c>
      <c r="E411">
        <v>32.375</v>
      </c>
      <c r="F411">
        <v>29.514102999999999</v>
      </c>
      <c r="G411">
        <v>195793600</v>
      </c>
      <c r="I411">
        <f t="shared" si="106"/>
        <v>31.208075521761476</v>
      </c>
      <c r="J411">
        <f t="shared" si="97"/>
        <v>30.101360671831237</v>
      </c>
      <c r="K411">
        <f t="shared" si="98"/>
        <v>1.1067148499302384</v>
      </c>
      <c r="L411">
        <f t="shared" si="99"/>
        <v>0.89856667983657457</v>
      </c>
      <c r="N411">
        <f t="shared" si="102"/>
        <v>0.26250100000000032</v>
      </c>
      <c r="O411">
        <f t="shared" si="103"/>
        <v>0.26250100000000032</v>
      </c>
      <c r="P411">
        <f t="shared" si="104"/>
        <v>0</v>
      </c>
      <c r="Q411">
        <f t="shared" si="107"/>
        <v>0.24321435714285705</v>
      </c>
      <c r="R411">
        <f t="shared" si="108"/>
        <v>2.2857285714285629E-2</v>
      </c>
      <c r="S411">
        <f t="shared" si="109"/>
        <v>91.409349200524161</v>
      </c>
      <c r="U411">
        <f t="shared" si="110"/>
        <v>30.211999849999994</v>
      </c>
      <c r="V411">
        <f t="shared" si="111"/>
        <v>1.4313367770550811</v>
      </c>
      <c r="W411">
        <f t="shared" si="112"/>
        <v>33.074673404110158</v>
      </c>
      <c r="X411">
        <f t="shared" si="113"/>
        <v>27.349326295889831</v>
      </c>
      <c r="Z411">
        <f t="shared" si="105"/>
        <v>10960208800</v>
      </c>
      <c r="AB411">
        <f t="shared" si="100"/>
        <v>221936726.66666666</v>
      </c>
      <c r="AC411">
        <f t="shared" si="101"/>
        <v>0.88220459470896051</v>
      </c>
    </row>
    <row r="412" spans="1:29" x14ac:dyDescent="0.3">
      <c r="A412" s="1">
        <v>42058</v>
      </c>
      <c r="B412">
        <v>32.505001</v>
      </c>
      <c r="C412">
        <v>33.25</v>
      </c>
      <c r="D412">
        <v>32.415000999999997</v>
      </c>
      <c r="E412">
        <v>33.25</v>
      </c>
      <c r="F412">
        <v>30.311782999999998</v>
      </c>
      <c r="G412">
        <v>283896400</v>
      </c>
      <c r="I412">
        <f t="shared" si="106"/>
        <v>31.52221774918279</v>
      </c>
      <c r="J412">
        <f t="shared" ref="J412:J475" si="114">(E412 * (2/27)) + (J411 * (1 - (2/27)))</f>
        <v>30.334593214658554</v>
      </c>
      <c r="K412">
        <f t="shared" ref="K412:K475" si="115">I412-J412</f>
        <v>1.187624534524236</v>
      </c>
      <c r="L412">
        <f t="shared" si="99"/>
        <v>0.95637825077410688</v>
      </c>
      <c r="N412">
        <f t="shared" si="102"/>
        <v>0.875</v>
      </c>
      <c r="O412">
        <f t="shared" si="103"/>
        <v>0.875</v>
      </c>
      <c r="P412">
        <f t="shared" si="104"/>
        <v>0</v>
      </c>
      <c r="Q412">
        <f t="shared" si="107"/>
        <v>0.27946449999999984</v>
      </c>
      <c r="R412">
        <f t="shared" si="108"/>
        <v>2.2857285714285629E-2</v>
      </c>
      <c r="S412">
        <f t="shared" si="109"/>
        <v>92.439418264124939</v>
      </c>
      <c r="U412">
        <f t="shared" si="110"/>
        <v>30.462249800000002</v>
      </c>
      <c r="V412">
        <f t="shared" si="111"/>
        <v>1.5013720237337445</v>
      </c>
      <c r="W412">
        <f t="shared" si="112"/>
        <v>33.46499384746749</v>
      </c>
      <c r="X412">
        <f t="shared" si="113"/>
        <v>27.459505752532515</v>
      </c>
      <c r="Z412">
        <f t="shared" si="105"/>
        <v>11244105200</v>
      </c>
      <c r="AB412">
        <f t="shared" si="100"/>
        <v>223504946.66666666</v>
      </c>
      <c r="AC412">
        <f t="shared" si="101"/>
        <v>1.2702018645851298</v>
      </c>
    </row>
    <row r="413" spans="1:29" x14ac:dyDescent="0.3">
      <c r="A413" s="1">
        <v>42059</v>
      </c>
      <c r="B413">
        <v>33.235000999999997</v>
      </c>
      <c r="C413">
        <v>33.400002000000001</v>
      </c>
      <c r="D413">
        <v>32.792499999999997</v>
      </c>
      <c r="E413">
        <v>33.042499999999997</v>
      </c>
      <c r="F413">
        <v>30.122613999999999</v>
      </c>
      <c r="G413">
        <v>276912400</v>
      </c>
      <c r="I413">
        <f t="shared" si="106"/>
        <v>31.756107326231589</v>
      </c>
      <c r="J413">
        <f t="shared" si="114"/>
        <v>30.535178902461624</v>
      </c>
      <c r="K413">
        <f t="shared" si="115"/>
        <v>1.2209284237699656</v>
      </c>
      <c r="L413">
        <f t="shared" si="99"/>
        <v>1.0092882853732787</v>
      </c>
      <c r="N413">
        <f t="shared" si="102"/>
        <v>-0.20750000000000313</v>
      </c>
      <c r="O413">
        <f t="shared" si="103"/>
        <v>0</v>
      </c>
      <c r="P413">
        <f t="shared" si="104"/>
        <v>0.20750000000000313</v>
      </c>
      <c r="Q413">
        <f t="shared" si="107"/>
        <v>0.2791072857142855</v>
      </c>
      <c r="R413">
        <f t="shared" si="108"/>
        <v>3.7678714285714419E-2</v>
      </c>
      <c r="S413">
        <f t="shared" si="109"/>
        <v>88.105940828914655</v>
      </c>
      <c r="U413">
        <f t="shared" si="110"/>
        <v>30.700624800000003</v>
      </c>
      <c r="V413">
        <f t="shared" si="111"/>
        <v>1.5135972989455808</v>
      </c>
      <c r="W413">
        <f t="shared" si="112"/>
        <v>33.727819397891167</v>
      </c>
      <c r="X413">
        <f t="shared" si="113"/>
        <v>27.673430202108843</v>
      </c>
      <c r="Z413">
        <f t="shared" si="105"/>
        <v>10967192800</v>
      </c>
      <c r="AB413">
        <f t="shared" si="100"/>
        <v>223530793.33333334</v>
      </c>
      <c r="AC413">
        <f t="shared" si="101"/>
        <v>1.2388109748577816</v>
      </c>
    </row>
    <row r="414" spans="1:29" x14ac:dyDescent="0.3">
      <c r="A414" s="1">
        <v>42060</v>
      </c>
      <c r="B414">
        <v>32.889999000000003</v>
      </c>
      <c r="C414">
        <v>32.900002000000001</v>
      </c>
      <c r="D414">
        <v>32.037497999999999</v>
      </c>
      <c r="E414">
        <v>32.197498000000003</v>
      </c>
      <c r="F414">
        <v>29.352283</v>
      </c>
      <c r="G414">
        <v>298846800</v>
      </c>
      <c r="I414">
        <f t="shared" si="106"/>
        <v>31.824013583734423</v>
      </c>
      <c r="J414">
        <f t="shared" si="114"/>
        <v>30.658313650427431</v>
      </c>
      <c r="K414">
        <f t="shared" si="115"/>
        <v>1.1656999333069926</v>
      </c>
      <c r="L414">
        <f t="shared" si="99"/>
        <v>1.0405706149600216</v>
      </c>
      <c r="N414">
        <f t="shared" si="102"/>
        <v>-0.84500199999999381</v>
      </c>
      <c r="O414">
        <f t="shared" si="103"/>
        <v>0</v>
      </c>
      <c r="P414">
        <f t="shared" si="104"/>
        <v>0.84500199999999381</v>
      </c>
      <c r="Q414">
        <f t="shared" si="107"/>
        <v>0.26285735714285707</v>
      </c>
      <c r="R414">
        <f t="shared" si="108"/>
        <v>9.8035999999999693E-2</v>
      </c>
      <c r="S414">
        <f t="shared" si="109"/>
        <v>72.835188550951102</v>
      </c>
      <c r="U414">
        <f t="shared" si="110"/>
        <v>30.946249699999999</v>
      </c>
      <c r="V414">
        <f t="shared" si="111"/>
        <v>1.3264056777624667</v>
      </c>
      <c r="W414">
        <f t="shared" si="112"/>
        <v>33.599061055524935</v>
      </c>
      <c r="X414">
        <f t="shared" si="113"/>
        <v>28.293438344475067</v>
      </c>
      <c r="Z414">
        <f t="shared" si="105"/>
        <v>10668346000</v>
      </c>
      <c r="AB414">
        <f t="shared" si="100"/>
        <v>225793686.66666666</v>
      </c>
      <c r="AC414">
        <f t="shared" si="101"/>
        <v>1.3235392203023806</v>
      </c>
    </row>
    <row r="415" spans="1:29" x14ac:dyDescent="0.3">
      <c r="A415" s="1">
        <v>42061</v>
      </c>
      <c r="B415">
        <v>32.197498000000003</v>
      </c>
      <c r="C415">
        <v>32.717498999999997</v>
      </c>
      <c r="D415">
        <v>31.6525</v>
      </c>
      <c r="E415">
        <v>32.604999999999997</v>
      </c>
      <c r="F415">
        <v>29.723780000000001</v>
      </c>
      <c r="G415">
        <v>365150000</v>
      </c>
      <c r="I415">
        <f t="shared" si="106"/>
        <v>31.944165340082971</v>
      </c>
      <c r="J415">
        <f t="shared" si="114"/>
        <v>30.802512639284657</v>
      </c>
      <c r="K415">
        <f t="shared" si="115"/>
        <v>1.1416527007983142</v>
      </c>
      <c r="L415">
        <f t="shared" si="99"/>
        <v>1.0607870321276802</v>
      </c>
      <c r="N415">
        <f t="shared" si="102"/>
        <v>0.40750199999999381</v>
      </c>
      <c r="O415">
        <f t="shared" si="103"/>
        <v>0.40750199999999381</v>
      </c>
      <c r="P415">
        <f t="shared" si="104"/>
        <v>0</v>
      </c>
      <c r="Q415">
        <f t="shared" si="107"/>
        <v>0.28517878571428518</v>
      </c>
      <c r="R415">
        <f t="shared" si="108"/>
        <v>9.8035999999999693E-2</v>
      </c>
      <c r="S415">
        <f t="shared" si="109"/>
        <v>74.417479790799916</v>
      </c>
      <c r="U415">
        <f t="shared" si="110"/>
        <v>31.135124749999999</v>
      </c>
      <c r="V415">
        <f t="shared" si="111"/>
        <v>1.2793731429641571</v>
      </c>
      <c r="W415">
        <f t="shared" si="112"/>
        <v>33.693871035928311</v>
      </c>
      <c r="X415">
        <f t="shared" si="113"/>
        <v>28.576378464071684</v>
      </c>
      <c r="Z415">
        <f t="shared" si="105"/>
        <v>11033496000</v>
      </c>
      <c r="AB415">
        <f t="shared" si="100"/>
        <v>230225226.66666666</v>
      </c>
      <c r="AC415">
        <f t="shared" si="101"/>
        <v>1.5860555564950543</v>
      </c>
    </row>
    <row r="416" spans="1:29" x14ac:dyDescent="0.3">
      <c r="A416" s="1">
        <v>42062</v>
      </c>
      <c r="B416">
        <v>32.5</v>
      </c>
      <c r="C416">
        <v>32.642502</v>
      </c>
      <c r="D416">
        <v>32.060001</v>
      </c>
      <c r="E416">
        <v>32.115001999999997</v>
      </c>
      <c r="F416">
        <v>29.277080999999999</v>
      </c>
      <c r="G416">
        <v>248059200</v>
      </c>
      <c r="I416">
        <f t="shared" si="106"/>
        <v>31.970447903147129</v>
      </c>
      <c r="J416">
        <f t="shared" si="114"/>
        <v>30.899734073411722</v>
      </c>
      <c r="K416">
        <f t="shared" si="115"/>
        <v>1.0707138297354071</v>
      </c>
      <c r="L416">
        <f t="shared" si="99"/>
        <v>1.0627723916492255</v>
      </c>
      <c r="N416">
        <f t="shared" si="102"/>
        <v>-0.48999799999999993</v>
      </c>
      <c r="O416">
        <f t="shared" si="103"/>
        <v>0</v>
      </c>
      <c r="P416">
        <f t="shared" si="104"/>
        <v>0.48999799999999993</v>
      </c>
      <c r="Q416">
        <f t="shared" si="107"/>
        <v>0.28517878571428518</v>
      </c>
      <c r="R416">
        <f t="shared" si="108"/>
        <v>0.1150000714285712</v>
      </c>
      <c r="S416">
        <f t="shared" si="109"/>
        <v>71.262831762369117</v>
      </c>
      <c r="U416">
        <f t="shared" si="110"/>
        <v>31.254624850000006</v>
      </c>
      <c r="V416">
        <f t="shared" si="111"/>
        <v>1.2534355770294801</v>
      </c>
      <c r="W416">
        <f t="shared" si="112"/>
        <v>33.761496004058969</v>
      </c>
      <c r="X416">
        <f t="shared" si="113"/>
        <v>28.747753695941046</v>
      </c>
      <c r="Z416">
        <f t="shared" si="105"/>
        <v>10785436800</v>
      </c>
      <c r="AB416">
        <f t="shared" si="100"/>
        <v>228771946.66666666</v>
      </c>
      <c r="AC416">
        <f t="shared" si="101"/>
        <v>1.0843077729343971</v>
      </c>
    </row>
    <row r="417" spans="1:29" x14ac:dyDescent="0.3">
      <c r="A417" s="1">
        <v>42065</v>
      </c>
      <c r="B417">
        <v>32.3125</v>
      </c>
      <c r="C417">
        <v>32.57</v>
      </c>
      <c r="D417">
        <v>32.075001</v>
      </c>
      <c r="E417">
        <v>32.272499000000003</v>
      </c>
      <c r="F417">
        <v>29.420658</v>
      </c>
      <c r="G417">
        <v>192386800</v>
      </c>
      <c r="I417">
        <f t="shared" si="106"/>
        <v>32.016917302662954</v>
      </c>
      <c r="J417">
        <f t="shared" si="114"/>
        <v>31.001420364270114</v>
      </c>
      <c r="K417">
        <f t="shared" si="115"/>
        <v>1.0154969383928396</v>
      </c>
      <c r="L417">
        <f t="shared" si="99"/>
        <v>1.0533173009979484</v>
      </c>
      <c r="N417">
        <f t="shared" si="102"/>
        <v>0.15749700000000644</v>
      </c>
      <c r="O417">
        <f t="shared" si="103"/>
        <v>0.15749700000000644</v>
      </c>
      <c r="P417">
        <f t="shared" si="104"/>
        <v>0</v>
      </c>
      <c r="Q417">
        <f t="shared" si="107"/>
        <v>0.28232142857142861</v>
      </c>
      <c r="R417">
        <f t="shared" si="108"/>
        <v>0.1150000714285712</v>
      </c>
      <c r="S417">
        <f t="shared" si="109"/>
        <v>71.056167001138562</v>
      </c>
      <c r="U417">
        <f t="shared" si="110"/>
        <v>31.403749750000003</v>
      </c>
      <c r="V417">
        <f t="shared" si="111"/>
        <v>1.1864563016081484</v>
      </c>
      <c r="W417">
        <f t="shared" si="112"/>
        <v>33.776662353216302</v>
      </c>
      <c r="X417">
        <f t="shared" si="113"/>
        <v>29.030837146783707</v>
      </c>
      <c r="Z417">
        <f t="shared" si="105"/>
        <v>10977823600</v>
      </c>
      <c r="AB417">
        <f t="shared" si="100"/>
        <v>228021800</v>
      </c>
      <c r="AC417">
        <f t="shared" si="101"/>
        <v>0.84372108280874902</v>
      </c>
    </row>
    <row r="418" spans="1:29" x14ac:dyDescent="0.3">
      <c r="A418" s="1">
        <v>42066</v>
      </c>
      <c r="B418">
        <v>32.240001999999997</v>
      </c>
      <c r="C418">
        <v>32.380001</v>
      </c>
      <c r="D418">
        <v>32.022499000000003</v>
      </c>
      <c r="E418">
        <v>32.340000000000003</v>
      </c>
      <c r="F418">
        <v>29.482199000000001</v>
      </c>
      <c r="G418">
        <v>151265200</v>
      </c>
      <c r="I418">
        <f t="shared" si="106"/>
        <v>32.066622333022501</v>
      </c>
      <c r="J418">
        <f t="shared" si="114"/>
        <v>31.100574411361219</v>
      </c>
      <c r="K418">
        <f t="shared" si="115"/>
        <v>0.96604792166128206</v>
      </c>
      <c r="L418">
        <f t="shared" si="99"/>
        <v>1.0358634251306151</v>
      </c>
      <c r="N418">
        <f t="shared" si="102"/>
        <v>6.7501000000000033E-2</v>
      </c>
      <c r="O418">
        <f t="shared" si="103"/>
        <v>6.7501000000000033E-2</v>
      </c>
      <c r="P418">
        <f t="shared" si="104"/>
        <v>0</v>
      </c>
      <c r="Q418">
        <f t="shared" si="107"/>
        <v>0.24607157142857133</v>
      </c>
      <c r="R418">
        <f t="shared" si="108"/>
        <v>0.1150000714285712</v>
      </c>
      <c r="S418">
        <f t="shared" si="109"/>
        <v>68.150345311367801</v>
      </c>
      <c r="U418">
        <f t="shared" si="110"/>
        <v>31.537874800000004</v>
      </c>
      <c r="V418">
        <f t="shared" si="111"/>
        <v>1.1318337638653739</v>
      </c>
      <c r="W418">
        <f t="shared" si="112"/>
        <v>33.801542327730751</v>
      </c>
      <c r="X418">
        <f t="shared" si="113"/>
        <v>29.274207272269258</v>
      </c>
      <c r="Z418">
        <f t="shared" si="105"/>
        <v>11129088800</v>
      </c>
      <c r="AB418">
        <f t="shared" si="100"/>
        <v>227671993.33333334</v>
      </c>
      <c r="AC418">
        <f t="shared" si="101"/>
        <v>0.66439968212749578</v>
      </c>
    </row>
    <row r="419" spans="1:29" x14ac:dyDescent="0.3">
      <c r="A419" s="1">
        <v>42067</v>
      </c>
      <c r="B419">
        <v>32.275002000000001</v>
      </c>
      <c r="C419">
        <v>32.389999000000003</v>
      </c>
      <c r="D419">
        <v>32.080002</v>
      </c>
      <c r="E419">
        <v>32.134998000000003</v>
      </c>
      <c r="F419">
        <v>29.295307000000001</v>
      </c>
      <c r="G419">
        <v>126665200</v>
      </c>
      <c r="I419">
        <f t="shared" si="106"/>
        <v>32.077141666403655</v>
      </c>
      <c r="J419">
        <f t="shared" si="114"/>
        <v>31.177198380890019</v>
      </c>
      <c r="K419">
        <f t="shared" si="115"/>
        <v>0.89994328551363623</v>
      </c>
      <c r="L419">
        <f t="shared" si="99"/>
        <v>1.0086793972072194</v>
      </c>
      <c r="N419">
        <f t="shared" si="102"/>
        <v>-0.20500200000000035</v>
      </c>
      <c r="O419">
        <f t="shared" si="103"/>
        <v>0</v>
      </c>
      <c r="P419">
        <f t="shared" si="104"/>
        <v>0.20500200000000035</v>
      </c>
      <c r="Q419">
        <f t="shared" si="107"/>
        <v>0.19500014285714279</v>
      </c>
      <c r="R419">
        <f t="shared" si="108"/>
        <v>0.12964307142857123</v>
      </c>
      <c r="S419">
        <f t="shared" si="109"/>
        <v>60.065984525869631</v>
      </c>
      <c r="U419">
        <f t="shared" si="110"/>
        <v>31.661499700000007</v>
      </c>
      <c r="V419">
        <f t="shared" si="111"/>
        <v>1.0524926730865205</v>
      </c>
      <c r="W419">
        <f t="shared" si="112"/>
        <v>33.766485046173045</v>
      </c>
      <c r="X419">
        <f t="shared" si="113"/>
        <v>29.556514353826966</v>
      </c>
      <c r="Z419">
        <f t="shared" si="105"/>
        <v>11002423600</v>
      </c>
      <c r="AB419">
        <f t="shared" si="100"/>
        <v>226980113.33333334</v>
      </c>
      <c r="AC419">
        <f t="shared" si="101"/>
        <v>0.55804536415040407</v>
      </c>
    </row>
    <row r="420" spans="1:29" x14ac:dyDescent="0.3">
      <c r="A420" s="1">
        <v>42068</v>
      </c>
      <c r="B420">
        <v>32.145000000000003</v>
      </c>
      <c r="C420">
        <v>32.1875</v>
      </c>
      <c r="D420">
        <v>31.440000999999999</v>
      </c>
      <c r="E420">
        <v>31.602501</v>
      </c>
      <c r="F420">
        <v>28.809868000000002</v>
      </c>
      <c r="G420">
        <v>226068400</v>
      </c>
      <c r="I420">
        <f t="shared" si="106"/>
        <v>32.00412002541848</v>
      </c>
      <c r="J420">
        <f t="shared" si="114"/>
        <v>31.208702278601869</v>
      </c>
      <c r="K420">
        <f t="shared" si="115"/>
        <v>0.79541774681661082</v>
      </c>
      <c r="L420">
        <f t="shared" si="99"/>
        <v>0.96602706712909769</v>
      </c>
      <c r="N420">
        <f t="shared" si="102"/>
        <v>-0.53249700000000288</v>
      </c>
      <c r="O420">
        <f t="shared" si="103"/>
        <v>0</v>
      </c>
      <c r="P420">
        <f t="shared" si="104"/>
        <v>0.53249700000000288</v>
      </c>
      <c r="Q420">
        <f t="shared" si="107"/>
        <v>0.16678578571428584</v>
      </c>
      <c r="R420">
        <f t="shared" si="108"/>
        <v>0.16767857142857143</v>
      </c>
      <c r="S420">
        <f t="shared" si="109"/>
        <v>49.866534999138295</v>
      </c>
      <c r="U420">
        <f t="shared" si="110"/>
        <v>31.747124800000005</v>
      </c>
      <c r="V420">
        <f t="shared" si="111"/>
        <v>0.97142805959878431</v>
      </c>
      <c r="W420">
        <f t="shared" si="112"/>
        <v>33.689980919197573</v>
      </c>
      <c r="X420">
        <f t="shared" si="113"/>
        <v>29.804268680802437</v>
      </c>
      <c r="Z420">
        <f t="shared" si="105"/>
        <v>10776355200</v>
      </c>
      <c r="AB420">
        <f t="shared" si="100"/>
        <v>228193326.66666666</v>
      </c>
      <c r="AC420">
        <f t="shared" si="101"/>
        <v>0.99068804203126126</v>
      </c>
    </row>
    <row r="421" spans="1:29" x14ac:dyDescent="0.3">
      <c r="A421" s="1">
        <v>42069</v>
      </c>
      <c r="B421">
        <v>32.099997999999999</v>
      </c>
      <c r="C421">
        <v>32.342498999999997</v>
      </c>
      <c r="D421">
        <v>31.565000999999999</v>
      </c>
      <c r="E421">
        <v>31.65</v>
      </c>
      <c r="F421">
        <v>28.853169999999999</v>
      </c>
      <c r="G421">
        <v>291368400</v>
      </c>
      <c r="I421">
        <f t="shared" si="106"/>
        <v>31.949640021507946</v>
      </c>
      <c r="J421">
        <f t="shared" si="114"/>
        <v>31.241390998705434</v>
      </c>
      <c r="K421">
        <f t="shared" si="115"/>
        <v>0.70824902280251223</v>
      </c>
      <c r="L421">
        <f t="shared" ref="L421:L484" si="116">(K421 * (2/10)) + (L420 * (1 - (2/10)))</f>
        <v>0.91447145826378062</v>
      </c>
      <c r="N421">
        <f t="shared" si="102"/>
        <v>4.7498999999998404E-2</v>
      </c>
      <c r="O421">
        <f t="shared" si="103"/>
        <v>4.7498999999998404E-2</v>
      </c>
      <c r="P421">
        <f t="shared" si="104"/>
        <v>0</v>
      </c>
      <c r="Q421">
        <f t="shared" si="107"/>
        <v>0.15910714285714281</v>
      </c>
      <c r="R421">
        <f t="shared" si="108"/>
        <v>0.16767857142857143</v>
      </c>
      <c r="S421">
        <f t="shared" si="109"/>
        <v>48.688524590163929</v>
      </c>
      <c r="U421">
        <f t="shared" si="110"/>
        <v>31.830374749999997</v>
      </c>
      <c r="V421">
        <f t="shared" si="111"/>
        <v>0.88428477755375101</v>
      </c>
      <c r="W421">
        <f t="shared" si="112"/>
        <v>33.598944305107501</v>
      </c>
      <c r="X421">
        <f t="shared" si="113"/>
        <v>30.061805194892496</v>
      </c>
      <c r="Z421">
        <f t="shared" si="105"/>
        <v>11067723600</v>
      </c>
      <c r="AB421">
        <f t="shared" si="100"/>
        <v>229205140</v>
      </c>
      <c r="AC421">
        <f t="shared" si="101"/>
        <v>1.271212329706044</v>
      </c>
    </row>
    <row r="422" spans="1:29" x14ac:dyDescent="0.3">
      <c r="A422" s="1">
        <v>42072</v>
      </c>
      <c r="B422">
        <v>31.99</v>
      </c>
      <c r="C422">
        <v>32.392502</v>
      </c>
      <c r="D422">
        <v>31.264999</v>
      </c>
      <c r="E422">
        <v>31.785</v>
      </c>
      <c r="F422">
        <v>28.976241999999999</v>
      </c>
      <c r="G422">
        <v>354114000</v>
      </c>
      <c r="I422">
        <f t="shared" si="106"/>
        <v>31.9243107874298</v>
      </c>
      <c r="J422">
        <f t="shared" si="114"/>
        <v>31.281658332134661</v>
      </c>
      <c r="K422">
        <f t="shared" si="115"/>
        <v>0.64265245529513848</v>
      </c>
      <c r="L422">
        <f t="shared" si="116"/>
        <v>0.86010765767005226</v>
      </c>
      <c r="N422">
        <f t="shared" si="102"/>
        <v>0.13500000000000156</v>
      </c>
      <c r="O422">
        <f t="shared" si="103"/>
        <v>0.13500000000000156</v>
      </c>
      <c r="P422">
        <f t="shared" si="104"/>
        <v>0</v>
      </c>
      <c r="Q422">
        <f t="shared" si="107"/>
        <v>0.15535714285714292</v>
      </c>
      <c r="R422">
        <f t="shared" si="108"/>
        <v>0.16767857142857143</v>
      </c>
      <c r="S422">
        <f t="shared" si="109"/>
        <v>48.09286898839138</v>
      </c>
      <c r="U422">
        <f t="shared" si="110"/>
        <v>31.93299975</v>
      </c>
      <c r="V422">
        <f t="shared" si="111"/>
        <v>0.7426147704232573</v>
      </c>
      <c r="W422">
        <f t="shared" si="112"/>
        <v>33.418229290846512</v>
      </c>
      <c r="X422">
        <f t="shared" si="113"/>
        <v>30.447770209153486</v>
      </c>
      <c r="Z422">
        <f t="shared" si="105"/>
        <v>11421837600</v>
      </c>
      <c r="AB422">
        <f t="shared" si="100"/>
        <v>231093173.33333334</v>
      </c>
      <c r="AC422">
        <f t="shared" si="101"/>
        <v>1.5323429718506614</v>
      </c>
    </row>
    <row r="423" spans="1:29" x14ac:dyDescent="0.3">
      <c r="A423" s="1">
        <v>42073</v>
      </c>
      <c r="B423">
        <v>31.602501</v>
      </c>
      <c r="C423">
        <v>31.805</v>
      </c>
      <c r="D423">
        <v>30.950001</v>
      </c>
      <c r="E423">
        <v>31.127500999999999</v>
      </c>
      <c r="F423">
        <v>28.376840999999999</v>
      </c>
      <c r="G423">
        <v>275426400</v>
      </c>
      <c r="I423">
        <f t="shared" si="106"/>
        <v>31.801724666286752</v>
      </c>
      <c r="J423">
        <f t="shared" si="114"/>
        <v>31.270239270495058</v>
      </c>
      <c r="K423">
        <f t="shared" si="115"/>
        <v>0.53148539579169451</v>
      </c>
      <c r="L423">
        <f t="shared" si="116"/>
        <v>0.79438320529438067</v>
      </c>
      <c r="N423">
        <f t="shared" si="102"/>
        <v>-0.65749900000000139</v>
      </c>
      <c r="O423">
        <f t="shared" si="103"/>
        <v>0</v>
      </c>
      <c r="P423">
        <f t="shared" si="104"/>
        <v>0.65749900000000139</v>
      </c>
      <c r="Q423">
        <f t="shared" si="107"/>
        <v>0.13946428571428576</v>
      </c>
      <c r="R423">
        <f t="shared" si="108"/>
        <v>0.21464278571428583</v>
      </c>
      <c r="S423">
        <f t="shared" si="109"/>
        <v>39.384778494156023</v>
      </c>
      <c r="U423">
        <f t="shared" si="110"/>
        <v>31.992874799999999</v>
      </c>
      <c r="V423">
        <f t="shared" si="111"/>
        <v>0.61622454310572505</v>
      </c>
      <c r="W423">
        <f t="shared" si="112"/>
        <v>33.225323886211449</v>
      </c>
      <c r="X423">
        <f t="shared" si="113"/>
        <v>30.76042571378855</v>
      </c>
      <c r="Z423">
        <f t="shared" si="105"/>
        <v>11146411200</v>
      </c>
      <c r="AB423">
        <f t="shared" si="100"/>
        <v>232712593.33333334</v>
      </c>
      <c r="AC423">
        <f t="shared" si="101"/>
        <v>1.1835474653728093</v>
      </c>
    </row>
    <row r="424" spans="1:29" x14ac:dyDescent="0.3">
      <c r="A424" s="1">
        <v>42074</v>
      </c>
      <c r="B424">
        <v>31.1875</v>
      </c>
      <c r="C424">
        <v>31.192499000000002</v>
      </c>
      <c r="D424">
        <v>30.5275</v>
      </c>
      <c r="E424">
        <v>30.559999000000001</v>
      </c>
      <c r="F424">
        <v>27.859490999999998</v>
      </c>
      <c r="G424">
        <v>275756000</v>
      </c>
      <c r="I424">
        <f t="shared" si="106"/>
        <v>31.610689948396484</v>
      </c>
      <c r="J424">
        <f t="shared" si="114"/>
        <v>31.217628880088014</v>
      </c>
      <c r="K424">
        <f t="shared" si="115"/>
        <v>0.39306106830846943</v>
      </c>
      <c r="L424">
        <f t="shared" si="116"/>
        <v>0.71411877789719846</v>
      </c>
      <c r="N424">
        <f t="shared" si="102"/>
        <v>-0.56750199999999751</v>
      </c>
      <c r="O424">
        <f t="shared" si="103"/>
        <v>0</v>
      </c>
      <c r="P424">
        <f t="shared" si="104"/>
        <v>0.56750199999999751</v>
      </c>
      <c r="Q424">
        <f t="shared" si="107"/>
        <v>0.13946428571428576</v>
      </c>
      <c r="R424">
        <f t="shared" si="108"/>
        <v>0.25035714285714278</v>
      </c>
      <c r="S424">
        <f t="shared" si="109"/>
        <v>35.776454420522228</v>
      </c>
      <c r="U424">
        <f t="shared" si="110"/>
        <v>31.995624799999995</v>
      </c>
      <c r="V424">
        <f t="shared" si="111"/>
        <v>0.6096663498388768</v>
      </c>
      <c r="W424">
        <f t="shared" si="112"/>
        <v>33.214957499677752</v>
      </c>
      <c r="X424">
        <f t="shared" si="113"/>
        <v>30.776292100322241</v>
      </c>
      <c r="Z424">
        <f t="shared" si="105"/>
        <v>10870655200</v>
      </c>
      <c r="AB424">
        <f t="shared" si="100"/>
        <v>234548413.33333334</v>
      </c>
      <c r="AC424">
        <f t="shared" si="101"/>
        <v>1.1756890446668835</v>
      </c>
    </row>
    <row r="425" spans="1:29" x14ac:dyDescent="0.3">
      <c r="A425" s="1">
        <v>42075</v>
      </c>
      <c r="B425">
        <v>30.577499</v>
      </c>
      <c r="C425">
        <v>31.225000000000001</v>
      </c>
      <c r="D425">
        <v>30.407499000000001</v>
      </c>
      <c r="E425">
        <v>31.112499</v>
      </c>
      <c r="F425">
        <v>28.363159</v>
      </c>
      <c r="G425">
        <v>193450800</v>
      </c>
      <c r="I425">
        <f t="shared" si="106"/>
        <v>31.534045187104716</v>
      </c>
      <c r="J425">
        <f t="shared" si="114"/>
        <v>31.209841481562975</v>
      </c>
      <c r="K425">
        <f t="shared" si="115"/>
        <v>0.32420370554174127</v>
      </c>
      <c r="L425">
        <f t="shared" si="116"/>
        <v>0.636135763426107</v>
      </c>
      <c r="N425">
        <f t="shared" si="102"/>
        <v>0.55249999999999844</v>
      </c>
      <c r="O425">
        <f t="shared" si="103"/>
        <v>0.55249999999999844</v>
      </c>
      <c r="P425">
        <f t="shared" si="104"/>
        <v>0</v>
      </c>
      <c r="Q425">
        <f t="shared" si="107"/>
        <v>0.16017849999999992</v>
      </c>
      <c r="R425">
        <f t="shared" si="108"/>
        <v>0.25035714285714278</v>
      </c>
      <c r="S425">
        <f t="shared" si="109"/>
        <v>39.016953286986215</v>
      </c>
      <c r="U425">
        <f t="shared" si="110"/>
        <v>31.990249799999997</v>
      </c>
      <c r="V425">
        <f t="shared" si="111"/>
        <v>0.61691162847758008</v>
      </c>
      <c r="W425">
        <f t="shared" si="112"/>
        <v>33.224073056955156</v>
      </c>
      <c r="X425">
        <f t="shared" si="113"/>
        <v>30.756426543044839</v>
      </c>
      <c r="Z425">
        <f t="shared" si="105"/>
        <v>11064106000</v>
      </c>
      <c r="AB425">
        <f t="shared" si="100"/>
        <v>234037386.66666666</v>
      </c>
      <c r="AC425">
        <f t="shared" si="101"/>
        <v>0.82658075598633707</v>
      </c>
    </row>
    <row r="426" spans="1:29" x14ac:dyDescent="0.3">
      <c r="A426" s="1">
        <v>42076</v>
      </c>
      <c r="B426">
        <v>31.1</v>
      </c>
      <c r="C426">
        <v>31.35</v>
      </c>
      <c r="D426">
        <v>30.645</v>
      </c>
      <c r="E426">
        <v>30.897499</v>
      </c>
      <c r="F426">
        <v>28.167162000000001</v>
      </c>
      <c r="G426">
        <v>207309200</v>
      </c>
      <c r="I426">
        <f t="shared" si="106"/>
        <v>31.436115004473223</v>
      </c>
      <c r="J426">
        <f t="shared" si="114"/>
        <v>31.186705001447201</v>
      </c>
      <c r="K426">
        <f t="shared" si="115"/>
        <v>0.24941000302602134</v>
      </c>
      <c r="L426">
        <f t="shared" si="116"/>
        <v>0.55879061134608998</v>
      </c>
      <c r="N426">
        <f t="shared" si="102"/>
        <v>-0.21499999999999986</v>
      </c>
      <c r="O426">
        <f t="shared" si="103"/>
        <v>0</v>
      </c>
      <c r="P426">
        <f t="shared" si="104"/>
        <v>0.21499999999999986</v>
      </c>
      <c r="Q426">
        <f t="shared" si="107"/>
        <v>9.7678499999999904E-2</v>
      </c>
      <c r="R426">
        <f t="shared" si="108"/>
        <v>0.26571428571428563</v>
      </c>
      <c r="S426">
        <f t="shared" si="109"/>
        <v>26.879592507045203</v>
      </c>
      <c r="U426">
        <f t="shared" si="110"/>
        <v>31.954374749999999</v>
      </c>
      <c r="V426">
        <f t="shared" si="111"/>
        <v>0.6572347625189856</v>
      </c>
      <c r="W426">
        <f t="shared" si="112"/>
        <v>33.268844275037971</v>
      </c>
      <c r="X426">
        <f t="shared" si="113"/>
        <v>30.639905224962028</v>
      </c>
      <c r="Z426">
        <f t="shared" si="105"/>
        <v>10856796800</v>
      </c>
      <c r="AB426">
        <f t="shared" si="100"/>
        <v>233011333.33333334</v>
      </c>
      <c r="AC426">
        <f t="shared" si="101"/>
        <v>0.88969578017664375</v>
      </c>
    </row>
    <row r="427" spans="1:29" x14ac:dyDescent="0.3">
      <c r="A427" s="1">
        <v>42079</v>
      </c>
      <c r="B427">
        <v>30.969999000000001</v>
      </c>
      <c r="C427">
        <v>31.237499</v>
      </c>
      <c r="D427">
        <v>30.717500999999999</v>
      </c>
      <c r="E427">
        <v>31.237499</v>
      </c>
      <c r="F427">
        <v>28.477115999999999</v>
      </c>
      <c r="G427">
        <v>143497200</v>
      </c>
      <c r="I427">
        <f t="shared" si="106"/>
        <v>31.405558696092726</v>
      </c>
      <c r="J427">
        <f t="shared" si="114"/>
        <v>31.190467519858519</v>
      </c>
      <c r="K427">
        <f t="shared" si="115"/>
        <v>0.21509117623420693</v>
      </c>
      <c r="L427">
        <f t="shared" si="116"/>
        <v>0.49005072432371338</v>
      </c>
      <c r="N427">
        <f t="shared" si="102"/>
        <v>0.33999999999999986</v>
      </c>
      <c r="O427">
        <f t="shared" si="103"/>
        <v>0.33999999999999986</v>
      </c>
      <c r="P427">
        <f t="shared" si="104"/>
        <v>0</v>
      </c>
      <c r="Q427">
        <f t="shared" si="107"/>
        <v>0.12196421428571418</v>
      </c>
      <c r="R427">
        <f t="shared" si="108"/>
        <v>0.25089285714285686</v>
      </c>
      <c r="S427">
        <f t="shared" si="109"/>
        <v>32.710715078681062</v>
      </c>
      <c r="U427">
        <f t="shared" si="110"/>
        <v>31.9277497</v>
      </c>
      <c r="V427">
        <f t="shared" si="111"/>
        <v>0.67471807401381345</v>
      </c>
      <c r="W427">
        <f t="shared" si="112"/>
        <v>33.277185848027628</v>
      </c>
      <c r="X427">
        <f t="shared" si="113"/>
        <v>30.578313551972371</v>
      </c>
      <c r="Z427">
        <f t="shared" si="105"/>
        <v>11000294000</v>
      </c>
      <c r="AB427">
        <f t="shared" si="100"/>
        <v>231350240</v>
      </c>
      <c r="AC427">
        <f t="shared" si="101"/>
        <v>0.6202595683497022</v>
      </c>
    </row>
    <row r="428" spans="1:29" x14ac:dyDescent="0.3">
      <c r="A428" s="1">
        <v>42080</v>
      </c>
      <c r="B428">
        <v>31.475000000000001</v>
      </c>
      <c r="C428">
        <v>31.83</v>
      </c>
      <c r="D428">
        <v>31.412500000000001</v>
      </c>
      <c r="E428">
        <v>31.76</v>
      </c>
      <c r="F428">
        <v>28.953447000000001</v>
      </c>
      <c r="G428">
        <v>204092400</v>
      </c>
      <c r="I428">
        <f t="shared" si="106"/>
        <v>31.460088127463074</v>
      </c>
      <c r="J428">
        <f t="shared" si="114"/>
        <v>31.232655110980112</v>
      </c>
      <c r="K428">
        <f t="shared" si="115"/>
        <v>0.2274330164829621</v>
      </c>
      <c r="L428">
        <f t="shared" si="116"/>
        <v>0.43752718275556318</v>
      </c>
      <c r="N428">
        <f t="shared" si="102"/>
        <v>0.52250100000000188</v>
      </c>
      <c r="O428">
        <f t="shared" si="103"/>
        <v>0.52250100000000188</v>
      </c>
      <c r="P428">
        <f t="shared" si="104"/>
        <v>0</v>
      </c>
      <c r="Q428">
        <f t="shared" si="107"/>
        <v>0.15928571428571431</v>
      </c>
      <c r="R428">
        <f t="shared" si="108"/>
        <v>0.19053557142857155</v>
      </c>
      <c r="S428">
        <f t="shared" si="109"/>
        <v>45.533454020808165</v>
      </c>
      <c r="U428">
        <f t="shared" si="110"/>
        <v>31.917874699999992</v>
      </c>
      <c r="V428">
        <f t="shared" si="111"/>
        <v>0.67565502133182564</v>
      </c>
      <c r="W428">
        <f t="shared" si="112"/>
        <v>33.26918474266364</v>
      </c>
      <c r="X428">
        <f t="shared" si="113"/>
        <v>30.56656465733634</v>
      </c>
      <c r="Z428">
        <f t="shared" si="105"/>
        <v>11204386400</v>
      </c>
      <c r="AB428">
        <f t="shared" si="100"/>
        <v>231190993.33333334</v>
      </c>
      <c r="AC428">
        <f t="shared" si="101"/>
        <v>0.88278698515619791</v>
      </c>
    </row>
    <row r="429" spans="1:29" x14ac:dyDescent="0.3">
      <c r="A429" s="1">
        <v>42081</v>
      </c>
      <c r="B429">
        <v>31.75</v>
      </c>
      <c r="C429">
        <v>32.290000999999997</v>
      </c>
      <c r="D429">
        <v>31.592500999999999</v>
      </c>
      <c r="E429">
        <v>32.1175</v>
      </c>
      <c r="F429">
        <v>29.279361999999999</v>
      </c>
      <c r="G429">
        <v>261083600</v>
      </c>
      <c r="I429">
        <f t="shared" si="106"/>
        <v>31.561228415545678</v>
      </c>
      <c r="J429">
        <f t="shared" si="114"/>
        <v>31.298199176833435</v>
      </c>
      <c r="K429">
        <f t="shared" si="115"/>
        <v>0.26302923871224237</v>
      </c>
      <c r="L429">
        <f t="shared" si="116"/>
        <v>0.40262759394689907</v>
      </c>
      <c r="N429">
        <f t="shared" si="102"/>
        <v>0.35749999999999815</v>
      </c>
      <c r="O429">
        <f t="shared" si="103"/>
        <v>0.35749999999999815</v>
      </c>
      <c r="P429">
        <f t="shared" si="104"/>
        <v>0</v>
      </c>
      <c r="Q429">
        <f t="shared" si="107"/>
        <v>0.15571414285714319</v>
      </c>
      <c r="R429">
        <f t="shared" si="108"/>
        <v>0.19053557142857155</v>
      </c>
      <c r="S429">
        <f t="shared" si="109"/>
        <v>44.971630714084171</v>
      </c>
      <c r="U429">
        <f t="shared" si="110"/>
        <v>31.914749699999994</v>
      </c>
      <c r="V429">
        <f t="shared" si="111"/>
        <v>0.67457910699999424</v>
      </c>
      <c r="W429">
        <f t="shared" si="112"/>
        <v>33.263907913999986</v>
      </c>
      <c r="X429">
        <f t="shared" si="113"/>
        <v>30.565591486000006</v>
      </c>
      <c r="Z429">
        <f t="shared" si="105"/>
        <v>11465470000</v>
      </c>
      <c r="AB429">
        <f t="shared" si="100"/>
        <v>231608640</v>
      </c>
      <c r="AC429">
        <f t="shared" si="101"/>
        <v>1.1272619190717583</v>
      </c>
    </row>
    <row r="430" spans="1:29" x14ac:dyDescent="0.3">
      <c r="A430" s="1">
        <v>42082</v>
      </c>
      <c r="B430">
        <v>32.1875</v>
      </c>
      <c r="C430">
        <v>32.3125</v>
      </c>
      <c r="D430">
        <v>31.85</v>
      </c>
      <c r="E430">
        <v>31.875</v>
      </c>
      <c r="F430">
        <v>29.058285000000001</v>
      </c>
      <c r="G430">
        <v>183238000</v>
      </c>
      <c r="I430">
        <f t="shared" si="106"/>
        <v>31.609500967000187</v>
      </c>
      <c r="J430">
        <f t="shared" si="114"/>
        <v>31.340925163734664</v>
      </c>
      <c r="K430">
        <f t="shared" si="115"/>
        <v>0.26857580326552366</v>
      </c>
      <c r="L430">
        <f t="shared" si="116"/>
        <v>0.37581723581062398</v>
      </c>
      <c r="N430">
        <f t="shared" si="102"/>
        <v>-0.24249999999999972</v>
      </c>
      <c r="O430">
        <f t="shared" si="103"/>
        <v>0</v>
      </c>
      <c r="P430">
        <f t="shared" si="104"/>
        <v>0.24249999999999972</v>
      </c>
      <c r="Q430">
        <f t="shared" si="107"/>
        <v>0.15571414285714319</v>
      </c>
      <c r="R430">
        <f t="shared" si="108"/>
        <v>0.17285714285714299</v>
      </c>
      <c r="S430">
        <f t="shared" si="109"/>
        <v>47.39128147447024</v>
      </c>
      <c r="U430">
        <f t="shared" si="110"/>
        <v>31.902874749999995</v>
      </c>
      <c r="V430">
        <f t="shared" si="111"/>
        <v>0.67308225337872873</v>
      </c>
      <c r="W430">
        <f t="shared" si="112"/>
        <v>33.249039256757456</v>
      </c>
      <c r="X430">
        <f t="shared" si="113"/>
        <v>30.556710243242538</v>
      </c>
      <c r="Z430">
        <f t="shared" si="105"/>
        <v>11282232000</v>
      </c>
      <c r="AB430">
        <f t="shared" si="100"/>
        <v>228767286.66666666</v>
      </c>
      <c r="AC430">
        <f t="shared" si="101"/>
        <v>0.80097990700476907</v>
      </c>
    </row>
    <row r="431" spans="1:29" x14ac:dyDescent="0.3">
      <c r="A431" s="1">
        <v>42083</v>
      </c>
      <c r="B431">
        <v>32.0625</v>
      </c>
      <c r="C431">
        <v>32.099997999999999</v>
      </c>
      <c r="D431">
        <v>31.290001</v>
      </c>
      <c r="E431">
        <v>31.475000000000001</v>
      </c>
      <c r="F431">
        <v>28.693633999999999</v>
      </c>
      <c r="G431">
        <v>274780400</v>
      </c>
      <c r="I431">
        <f t="shared" si="106"/>
        <v>31.58880851053862</v>
      </c>
      <c r="J431">
        <f t="shared" si="114"/>
        <v>31.350856633087652</v>
      </c>
      <c r="K431">
        <f t="shared" si="115"/>
        <v>0.23795187745096769</v>
      </c>
      <c r="L431">
        <f t="shared" si="116"/>
        <v>0.34824416413869275</v>
      </c>
      <c r="N431">
        <f t="shared" si="102"/>
        <v>-0.39999999999999858</v>
      </c>
      <c r="O431">
        <f t="shared" si="103"/>
        <v>0</v>
      </c>
      <c r="P431">
        <f t="shared" si="104"/>
        <v>0.39999999999999858</v>
      </c>
      <c r="Q431">
        <f t="shared" si="107"/>
        <v>0.14446435714285702</v>
      </c>
      <c r="R431">
        <f t="shared" si="108"/>
        <v>0.20142857142857146</v>
      </c>
      <c r="S431">
        <f t="shared" si="109"/>
        <v>41.765628959085376</v>
      </c>
      <c r="U431">
        <f t="shared" si="110"/>
        <v>31.857874750000001</v>
      </c>
      <c r="V431">
        <f t="shared" si="111"/>
        <v>0.67009211852803285</v>
      </c>
      <c r="W431">
        <f t="shared" si="112"/>
        <v>33.198058987056065</v>
      </c>
      <c r="X431">
        <f t="shared" si="113"/>
        <v>30.517690512943936</v>
      </c>
      <c r="Z431">
        <f t="shared" si="105"/>
        <v>11007451600</v>
      </c>
      <c r="AB431">
        <f t="shared" si="100"/>
        <v>230335793.33333334</v>
      </c>
      <c r="AC431">
        <f t="shared" si="101"/>
        <v>1.1929557105453779</v>
      </c>
    </row>
    <row r="432" spans="1:29" x14ac:dyDescent="0.3">
      <c r="A432" s="1">
        <v>42086</v>
      </c>
      <c r="B432">
        <v>31.780000999999999</v>
      </c>
      <c r="C432">
        <v>31.962499999999999</v>
      </c>
      <c r="D432">
        <v>31.629999000000002</v>
      </c>
      <c r="E432">
        <v>31.802499999999998</v>
      </c>
      <c r="F432">
        <v>28.992193</v>
      </c>
      <c r="G432">
        <v>150838800</v>
      </c>
      <c r="I432">
        <f t="shared" si="106"/>
        <v>31.621684124301908</v>
      </c>
      <c r="J432">
        <f t="shared" si="114"/>
        <v>31.384311697303382</v>
      </c>
      <c r="K432">
        <f t="shared" si="115"/>
        <v>0.23737242699852601</v>
      </c>
      <c r="L432">
        <f t="shared" si="116"/>
        <v>0.32606981671065943</v>
      </c>
      <c r="N432">
        <f t="shared" si="102"/>
        <v>0.32749999999999702</v>
      </c>
      <c r="O432">
        <f t="shared" si="103"/>
        <v>0.32749999999999702</v>
      </c>
      <c r="P432">
        <f t="shared" si="104"/>
        <v>0</v>
      </c>
      <c r="Q432">
        <f t="shared" si="107"/>
        <v>0.16303571428571395</v>
      </c>
      <c r="R432">
        <f t="shared" si="108"/>
        <v>0.20142857142857146</v>
      </c>
      <c r="S432">
        <f t="shared" si="109"/>
        <v>44.73297403233704</v>
      </c>
      <c r="U432">
        <f t="shared" si="110"/>
        <v>31.785499750000003</v>
      </c>
      <c r="V432">
        <f t="shared" si="111"/>
        <v>0.589099303386863</v>
      </c>
      <c r="W432">
        <f t="shared" si="112"/>
        <v>32.963698356773726</v>
      </c>
      <c r="X432">
        <f t="shared" si="113"/>
        <v>30.607301143226277</v>
      </c>
      <c r="Z432">
        <f t="shared" si="105"/>
        <v>11158290400</v>
      </c>
      <c r="AB432">
        <f t="shared" si="100"/>
        <v>231114546.66666666</v>
      </c>
      <c r="AC432">
        <f t="shared" si="101"/>
        <v>0.65265818260047792</v>
      </c>
    </row>
    <row r="433" spans="1:29" x14ac:dyDescent="0.3">
      <c r="A433" s="1">
        <v>42087</v>
      </c>
      <c r="B433">
        <v>31.807500999999998</v>
      </c>
      <c r="C433">
        <v>32.009998000000003</v>
      </c>
      <c r="D433">
        <v>31.639999</v>
      </c>
      <c r="E433">
        <v>31.672501</v>
      </c>
      <c r="F433">
        <v>28.87368</v>
      </c>
      <c r="G433">
        <v>131369200</v>
      </c>
      <c r="I433">
        <f t="shared" si="106"/>
        <v>31.629502105178538</v>
      </c>
      <c r="J433">
        <f t="shared" si="114"/>
        <v>31.405659053058685</v>
      </c>
      <c r="K433">
        <f t="shared" si="115"/>
        <v>0.22384305211985378</v>
      </c>
      <c r="L433">
        <f t="shared" si="116"/>
        <v>0.3056244637924983</v>
      </c>
      <c r="N433">
        <f t="shared" si="102"/>
        <v>-0.12999899999999798</v>
      </c>
      <c r="O433">
        <f t="shared" si="103"/>
        <v>0</v>
      </c>
      <c r="P433">
        <f t="shared" si="104"/>
        <v>0.12999899999999798</v>
      </c>
      <c r="Q433">
        <f t="shared" si="107"/>
        <v>0.16303571428571395</v>
      </c>
      <c r="R433">
        <f t="shared" si="108"/>
        <v>0.19607121428571414</v>
      </c>
      <c r="S433">
        <f t="shared" si="109"/>
        <v>45.400325450219029</v>
      </c>
      <c r="U433">
        <f t="shared" si="110"/>
        <v>31.716999800000004</v>
      </c>
      <c r="V433">
        <f t="shared" si="111"/>
        <v>0.51379149521081036</v>
      </c>
      <c r="W433">
        <f t="shared" si="112"/>
        <v>32.744582790421624</v>
      </c>
      <c r="X433">
        <f t="shared" si="113"/>
        <v>30.689416809578383</v>
      </c>
      <c r="Z433">
        <f t="shared" si="105"/>
        <v>11026921200</v>
      </c>
      <c r="AB433">
        <f t="shared" si="100"/>
        <v>232338726.66666666</v>
      </c>
      <c r="AC433">
        <f t="shared" si="101"/>
        <v>0.56542102078605982</v>
      </c>
    </row>
    <row r="434" spans="1:29" x14ac:dyDescent="0.3">
      <c r="A434" s="1">
        <v>42088</v>
      </c>
      <c r="B434">
        <v>31.635000000000002</v>
      </c>
      <c r="C434">
        <v>31.704999999999998</v>
      </c>
      <c r="D434">
        <v>30.844999000000001</v>
      </c>
      <c r="E434">
        <v>30.844999000000001</v>
      </c>
      <c r="F434">
        <v>28.119302999999999</v>
      </c>
      <c r="G434">
        <v>206620800</v>
      </c>
      <c r="I434">
        <f t="shared" si="106"/>
        <v>31.508809319766456</v>
      </c>
      <c r="J434">
        <f t="shared" si="114"/>
        <v>31.364128678758043</v>
      </c>
      <c r="K434">
        <f t="shared" si="115"/>
        <v>0.1446806410084136</v>
      </c>
      <c r="L434">
        <f t="shared" si="116"/>
        <v>0.2734356992356814</v>
      </c>
      <c r="N434">
        <f t="shared" si="102"/>
        <v>-0.82750199999999907</v>
      </c>
      <c r="O434">
        <f t="shared" si="103"/>
        <v>0</v>
      </c>
      <c r="P434">
        <f t="shared" si="104"/>
        <v>0.82750199999999907</v>
      </c>
      <c r="Q434">
        <f t="shared" si="107"/>
        <v>0.16303571428571395</v>
      </c>
      <c r="R434">
        <f t="shared" si="108"/>
        <v>0.21714299999999959</v>
      </c>
      <c r="S434">
        <f t="shared" si="109"/>
        <v>42.883966976433264</v>
      </c>
      <c r="U434">
        <f t="shared" si="110"/>
        <v>31.649374850000004</v>
      </c>
      <c r="V434">
        <f t="shared" si="111"/>
        <v>0.53468112968228776</v>
      </c>
      <c r="W434">
        <f t="shared" si="112"/>
        <v>32.718737109364582</v>
      </c>
      <c r="X434">
        <f t="shared" si="113"/>
        <v>30.58001259063543</v>
      </c>
      <c r="Z434">
        <f t="shared" si="105"/>
        <v>10820300400</v>
      </c>
      <c r="AB434">
        <f t="shared" si="100"/>
        <v>233534340</v>
      </c>
      <c r="AC434">
        <f t="shared" si="101"/>
        <v>0.88475553531013895</v>
      </c>
    </row>
    <row r="435" spans="1:29" x14ac:dyDescent="0.3">
      <c r="A435" s="1">
        <v>42089</v>
      </c>
      <c r="B435">
        <v>30.690000999999999</v>
      </c>
      <c r="C435">
        <v>31.219999000000001</v>
      </c>
      <c r="D435">
        <v>30.65</v>
      </c>
      <c r="E435">
        <v>31.059999000000001</v>
      </c>
      <c r="F435">
        <v>28.315313</v>
      </c>
      <c r="G435">
        <v>190291600</v>
      </c>
      <c r="I435">
        <f t="shared" si="106"/>
        <v>31.439761578263926</v>
      </c>
      <c r="J435">
        <f t="shared" si="114"/>
        <v>31.341600554405595</v>
      </c>
      <c r="K435">
        <f t="shared" si="115"/>
        <v>9.8161023858331475E-2</v>
      </c>
      <c r="L435">
        <f t="shared" si="116"/>
        <v>0.23838076416021142</v>
      </c>
      <c r="N435">
        <f t="shared" si="102"/>
        <v>0.21499999999999986</v>
      </c>
      <c r="O435">
        <f t="shared" si="103"/>
        <v>0.21499999999999986</v>
      </c>
      <c r="P435">
        <f t="shared" si="104"/>
        <v>0</v>
      </c>
      <c r="Q435">
        <f t="shared" si="107"/>
        <v>0.17500007142857119</v>
      </c>
      <c r="R435">
        <f t="shared" si="108"/>
        <v>0.21714299999999959</v>
      </c>
      <c r="S435">
        <f t="shared" si="109"/>
        <v>44.626587635744478</v>
      </c>
      <c r="U435">
        <f t="shared" si="110"/>
        <v>31.572124800000001</v>
      </c>
      <c r="V435">
        <f t="shared" si="111"/>
        <v>0.50162093604220737</v>
      </c>
      <c r="W435">
        <f t="shared" si="112"/>
        <v>32.575366672084414</v>
      </c>
      <c r="X435">
        <f t="shared" si="113"/>
        <v>30.568882927915585</v>
      </c>
      <c r="Z435">
        <f t="shared" si="105"/>
        <v>11010592000</v>
      </c>
      <c r="AB435">
        <f t="shared" si="100"/>
        <v>234865940</v>
      </c>
      <c r="AC435">
        <f t="shared" si="101"/>
        <v>0.81021369041419966</v>
      </c>
    </row>
    <row r="436" spans="1:29" x14ac:dyDescent="0.3">
      <c r="A436" s="1">
        <v>42090</v>
      </c>
      <c r="B436">
        <v>31.142499999999998</v>
      </c>
      <c r="C436">
        <v>31.174999</v>
      </c>
      <c r="D436">
        <v>30.727501</v>
      </c>
      <c r="E436">
        <v>30.8125</v>
      </c>
      <c r="F436">
        <v>28.089677999999999</v>
      </c>
      <c r="G436">
        <v>158184800</v>
      </c>
      <c r="I436">
        <f t="shared" si="106"/>
        <v>31.343259796992555</v>
      </c>
      <c r="J436">
        <f t="shared" si="114"/>
        <v>31.302407920745921</v>
      </c>
      <c r="K436">
        <f t="shared" si="115"/>
        <v>4.0851876246634333E-2</v>
      </c>
      <c r="L436">
        <f t="shared" si="116"/>
        <v>0.19887498657749603</v>
      </c>
      <c r="N436">
        <f t="shared" si="102"/>
        <v>-0.24749900000000125</v>
      </c>
      <c r="O436">
        <f t="shared" si="103"/>
        <v>0</v>
      </c>
      <c r="P436">
        <f t="shared" si="104"/>
        <v>0.24749900000000125</v>
      </c>
      <c r="Q436">
        <f t="shared" si="107"/>
        <v>0.16535721428571395</v>
      </c>
      <c r="R436">
        <f t="shared" si="108"/>
        <v>0.23482149999999966</v>
      </c>
      <c r="S436">
        <f t="shared" si="109"/>
        <v>41.320842009516447</v>
      </c>
      <c r="U436">
        <f t="shared" si="110"/>
        <v>31.506999700000001</v>
      </c>
      <c r="V436">
        <f t="shared" si="111"/>
        <v>0.51136874557466883</v>
      </c>
      <c r="W436">
        <f t="shared" si="112"/>
        <v>32.529737191149337</v>
      </c>
      <c r="X436">
        <f t="shared" si="113"/>
        <v>30.484262208850662</v>
      </c>
      <c r="Z436">
        <f t="shared" si="105"/>
        <v>10852407200</v>
      </c>
      <c r="AB436">
        <f t="shared" si="100"/>
        <v>235510253.33333334</v>
      </c>
      <c r="AC436">
        <f t="shared" si="101"/>
        <v>0.67166842106067681</v>
      </c>
    </row>
    <row r="437" spans="1:29" x14ac:dyDescent="0.3">
      <c r="A437" s="1">
        <v>42093</v>
      </c>
      <c r="B437">
        <v>31.012501</v>
      </c>
      <c r="C437">
        <v>31.6</v>
      </c>
      <c r="D437">
        <v>31</v>
      </c>
      <c r="E437">
        <v>31.592500999999999</v>
      </c>
      <c r="F437">
        <v>28.800749</v>
      </c>
      <c r="G437">
        <v>188398800</v>
      </c>
      <c r="I437">
        <f t="shared" si="106"/>
        <v>31.38160459745524</v>
      </c>
      <c r="J437">
        <f t="shared" si="114"/>
        <v>31.323896296986963</v>
      </c>
      <c r="K437">
        <f t="shared" si="115"/>
        <v>5.7708300468277685E-2</v>
      </c>
      <c r="L437">
        <f t="shared" si="116"/>
        <v>0.17064164935565238</v>
      </c>
      <c r="N437">
        <f t="shared" si="102"/>
        <v>0.78000099999999861</v>
      </c>
      <c r="O437">
        <f t="shared" si="103"/>
        <v>0.78000099999999861</v>
      </c>
      <c r="P437">
        <f t="shared" si="104"/>
        <v>0</v>
      </c>
      <c r="Q437">
        <f t="shared" si="107"/>
        <v>0.22107157142857098</v>
      </c>
      <c r="R437">
        <f t="shared" si="108"/>
        <v>0.18785728571428528</v>
      </c>
      <c r="S437">
        <f t="shared" si="109"/>
        <v>54.061132533706541</v>
      </c>
      <c r="U437">
        <f t="shared" si="110"/>
        <v>31.472999799999997</v>
      </c>
      <c r="V437">
        <f t="shared" si="111"/>
        <v>0.48104892209697364</v>
      </c>
      <c r="W437">
        <f t="shared" si="112"/>
        <v>32.435097644193945</v>
      </c>
      <c r="X437">
        <f t="shared" si="113"/>
        <v>30.510901955806048</v>
      </c>
      <c r="Z437">
        <f t="shared" si="105"/>
        <v>11040806000</v>
      </c>
      <c r="AB437">
        <f t="shared" si="100"/>
        <v>235890006.66666666</v>
      </c>
      <c r="AC437">
        <f t="shared" si="101"/>
        <v>0.79867223992334735</v>
      </c>
    </row>
    <row r="438" spans="1:29" x14ac:dyDescent="0.3">
      <c r="A438" s="1">
        <v>42094</v>
      </c>
      <c r="B438">
        <v>31.522499</v>
      </c>
      <c r="C438">
        <v>31.622499000000001</v>
      </c>
      <c r="D438">
        <v>31.09</v>
      </c>
      <c r="E438">
        <v>31.107500000000002</v>
      </c>
      <c r="F438">
        <v>28.358606000000002</v>
      </c>
      <c r="G438">
        <v>168362400</v>
      </c>
      <c r="I438">
        <f t="shared" si="106"/>
        <v>31.339434659385205</v>
      </c>
      <c r="J438">
        <f t="shared" si="114"/>
        <v>31.307866941654595</v>
      </c>
      <c r="K438">
        <f t="shared" si="115"/>
        <v>3.1567717730609957E-2</v>
      </c>
      <c r="L438">
        <f t="shared" si="116"/>
        <v>0.1428268630306439</v>
      </c>
      <c r="N438">
        <f t="shared" si="102"/>
        <v>-0.48500099999999691</v>
      </c>
      <c r="O438">
        <f t="shared" si="103"/>
        <v>0</v>
      </c>
      <c r="P438">
        <f t="shared" si="104"/>
        <v>0.48500099999999691</v>
      </c>
      <c r="Q438">
        <f t="shared" si="107"/>
        <v>0.22107157142857098</v>
      </c>
      <c r="R438">
        <f t="shared" si="108"/>
        <v>0.18196435714285666</v>
      </c>
      <c r="S438">
        <f t="shared" si="109"/>
        <v>54.851579166196295</v>
      </c>
      <c r="U438">
        <f t="shared" si="110"/>
        <v>31.411374799999994</v>
      </c>
      <c r="V438">
        <f t="shared" si="111"/>
        <v>0.44351489566378705</v>
      </c>
      <c r="W438">
        <f t="shared" si="112"/>
        <v>32.298404591327568</v>
      </c>
      <c r="X438">
        <f t="shared" si="113"/>
        <v>30.52434500867242</v>
      </c>
      <c r="Z438">
        <f t="shared" si="105"/>
        <v>10872443600</v>
      </c>
      <c r="AB438">
        <f t="shared" si="100"/>
        <v>235149073.33333334</v>
      </c>
      <c r="AC438">
        <f t="shared" si="101"/>
        <v>0.7159815584786059</v>
      </c>
    </row>
    <row r="439" spans="1:29" x14ac:dyDescent="0.3">
      <c r="A439" s="1">
        <v>42095</v>
      </c>
      <c r="B439">
        <v>31.204999999999998</v>
      </c>
      <c r="C439">
        <v>31.280000999999999</v>
      </c>
      <c r="D439">
        <v>30.774999999999999</v>
      </c>
      <c r="E439">
        <v>31.0625</v>
      </c>
      <c r="F439">
        <v>28.317581000000001</v>
      </c>
      <c r="G439">
        <v>162485600</v>
      </c>
      <c r="I439">
        <f t="shared" si="106"/>
        <v>31.296829327172095</v>
      </c>
      <c r="J439">
        <f t="shared" si="114"/>
        <v>31.289691612643146</v>
      </c>
      <c r="K439">
        <f t="shared" si="115"/>
        <v>7.1377145289481803E-3</v>
      </c>
      <c r="L439">
        <f t="shared" si="116"/>
        <v>0.11568903333030477</v>
      </c>
      <c r="N439">
        <f t="shared" si="102"/>
        <v>-4.5000000000001705E-2</v>
      </c>
      <c r="O439">
        <f t="shared" si="103"/>
        <v>0</v>
      </c>
      <c r="P439">
        <f t="shared" si="104"/>
        <v>4.5000000000001705E-2</v>
      </c>
      <c r="Q439">
        <f t="shared" si="107"/>
        <v>0.18160728571428539</v>
      </c>
      <c r="R439">
        <f t="shared" si="108"/>
        <v>0.1851786428571425</v>
      </c>
      <c r="S439">
        <f t="shared" si="109"/>
        <v>49.51315510429108</v>
      </c>
      <c r="U439">
        <f t="shared" si="110"/>
        <v>31.357749899999998</v>
      </c>
      <c r="V439">
        <f t="shared" si="111"/>
        <v>0.41681409201284181</v>
      </c>
      <c r="W439">
        <f t="shared" si="112"/>
        <v>32.191378084025679</v>
      </c>
      <c r="X439">
        <f t="shared" si="113"/>
        <v>30.524121715974314</v>
      </c>
      <c r="Z439">
        <f t="shared" si="105"/>
        <v>10709958000</v>
      </c>
      <c r="AB439">
        <f t="shared" si="100"/>
        <v>233571466.66666666</v>
      </c>
      <c r="AC439">
        <f t="shared" si="101"/>
        <v>0.69565688959724536</v>
      </c>
    </row>
    <row r="440" spans="1:29" x14ac:dyDescent="0.3">
      <c r="A440" s="1">
        <v>42096</v>
      </c>
      <c r="B440">
        <v>31.2575</v>
      </c>
      <c r="C440">
        <v>31.389999</v>
      </c>
      <c r="D440">
        <v>31.047501</v>
      </c>
      <c r="E440">
        <v>31.33</v>
      </c>
      <c r="F440">
        <v>28.561444999999999</v>
      </c>
      <c r="G440">
        <v>128880400</v>
      </c>
      <c r="I440">
        <f t="shared" si="106"/>
        <v>31.301932507607155</v>
      </c>
      <c r="J440">
        <f t="shared" si="114"/>
        <v>31.292677419114021</v>
      </c>
      <c r="K440">
        <f t="shared" si="115"/>
        <v>9.255088493134167E-3</v>
      </c>
      <c r="L440">
        <f t="shared" si="116"/>
        <v>9.4402244362870646E-2</v>
      </c>
      <c r="N440">
        <f t="shared" si="102"/>
        <v>0.26749999999999829</v>
      </c>
      <c r="O440">
        <f t="shared" si="103"/>
        <v>0.26749999999999829</v>
      </c>
      <c r="P440">
        <f t="shared" si="104"/>
        <v>0</v>
      </c>
      <c r="Q440">
        <f t="shared" si="107"/>
        <v>0.20071442857142813</v>
      </c>
      <c r="R440">
        <f t="shared" si="108"/>
        <v>0.16982149999999965</v>
      </c>
      <c r="S440">
        <f t="shared" si="109"/>
        <v>54.168681926545382</v>
      </c>
      <c r="U440">
        <f t="shared" si="110"/>
        <v>31.344124850000004</v>
      </c>
      <c r="V440">
        <f t="shared" si="111"/>
        <v>0.41302747258860067</v>
      </c>
      <c r="W440">
        <f t="shared" si="112"/>
        <v>32.170179795177205</v>
      </c>
      <c r="X440">
        <f t="shared" si="113"/>
        <v>30.518069904822802</v>
      </c>
      <c r="Z440">
        <f t="shared" si="105"/>
        <v>10838838400</v>
      </c>
      <c r="AB440">
        <f t="shared" si="100"/>
        <v>231333000</v>
      </c>
      <c r="AC440">
        <f t="shared" si="101"/>
        <v>0.55712068749378596</v>
      </c>
    </row>
    <row r="441" spans="1:29" x14ac:dyDescent="0.3">
      <c r="A441" s="1">
        <v>42100</v>
      </c>
      <c r="B441">
        <v>31.1175</v>
      </c>
      <c r="C441">
        <v>31.877500999999999</v>
      </c>
      <c r="D441">
        <v>31.0825</v>
      </c>
      <c r="E441">
        <v>31.837499999999999</v>
      </c>
      <c r="F441">
        <v>29.024101000000002</v>
      </c>
      <c r="G441">
        <v>148776000</v>
      </c>
      <c r="I441">
        <f t="shared" si="106"/>
        <v>31.384327506436826</v>
      </c>
      <c r="J441">
        <f t="shared" si="114"/>
        <v>31.3330346473278</v>
      </c>
      <c r="K441">
        <f t="shared" si="115"/>
        <v>5.1292859109025812E-2</v>
      </c>
      <c r="L441">
        <f t="shared" si="116"/>
        <v>8.5780367312101688E-2</v>
      </c>
      <c r="N441">
        <f t="shared" si="102"/>
        <v>0.50750000000000028</v>
      </c>
      <c r="O441">
        <f t="shared" si="103"/>
        <v>0.50750000000000028</v>
      </c>
      <c r="P441">
        <f t="shared" si="104"/>
        <v>0</v>
      </c>
      <c r="Q441">
        <f t="shared" si="107"/>
        <v>0.21267871428571386</v>
      </c>
      <c r="R441">
        <f t="shared" si="108"/>
        <v>0.16982149999999965</v>
      </c>
      <c r="S441">
        <f t="shared" si="109"/>
        <v>55.602247094912926</v>
      </c>
      <c r="U441">
        <f t="shared" si="110"/>
        <v>31.353499850000002</v>
      </c>
      <c r="V441">
        <f t="shared" si="111"/>
        <v>0.4218966390603594</v>
      </c>
      <c r="W441">
        <f t="shared" si="112"/>
        <v>32.19729312812072</v>
      </c>
      <c r="X441">
        <f t="shared" si="113"/>
        <v>30.509706571879285</v>
      </c>
      <c r="Z441">
        <f t="shared" si="105"/>
        <v>10987614400</v>
      </c>
      <c r="AB441">
        <f t="shared" si="100"/>
        <v>231138873.33333334</v>
      </c>
      <c r="AC441">
        <f t="shared" si="101"/>
        <v>0.643664987435692</v>
      </c>
    </row>
    <row r="442" spans="1:29" x14ac:dyDescent="0.3">
      <c r="A442" s="1">
        <v>42101</v>
      </c>
      <c r="B442">
        <v>31.91</v>
      </c>
      <c r="C442">
        <v>32.029998999999997</v>
      </c>
      <c r="D442">
        <v>31.495000999999998</v>
      </c>
      <c r="E442">
        <v>31.502500999999999</v>
      </c>
      <c r="F442">
        <v>28.718702</v>
      </c>
      <c r="G442">
        <v>140049200</v>
      </c>
      <c r="I442">
        <f t="shared" si="106"/>
        <v>31.402508043908085</v>
      </c>
      <c r="J442">
        <f t="shared" si="114"/>
        <v>31.345587710488704</v>
      </c>
      <c r="K442">
        <f t="shared" si="115"/>
        <v>5.6920333419380853E-2</v>
      </c>
      <c r="L442">
        <f t="shared" si="116"/>
        <v>8.0008360533557532E-2</v>
      </c>
      <c r="N442">
        <f t="shared" si="102"/>
        <v>-0.33499899999999982</v>
      </c>
      <c r="O442">
        <f t="shared" si="103"/>
        <v>0</v>
      </c>
      <c r="P442">
        <f t="shared" si="104"/>
        <v>0.33499899999999982</v>
      </c>
      <c r="Q442">
        <f t="shared" si="107"/>
        <v>0.17535721428571374</v>
      </c>
      <c r="R442">
        <f t="shared" si="108"/>
        <v>0.19374999999999964</v>
      </c>
      <c r="S442">
        <f t="shared" si="109"/>
        <v>47.508476534402185</v>
      </c>
      <c r="U442">
        <f t="shared" si="110"/>
        <v>31.339374900000013</v>
      </c>
      <c r="V442">
        <f t="shared" si="111"/>
        <v>0.4118224228966772</v>
      </c>
      <c r="W442">
        <f t="shared" si="112"/>
        <v>32.16301974579337</v>
      </c>
      <c r="X442">
        <f t="shared" si="113"/>
        <v>30.51573005420666</v>
      </c>
      <c r="Z442">
        <f t="shared" si="105"/>
        <v>10847565200</v>
      </c>
      <c r="AB442">
        <f t="shared" si="100"/>
        <v>229515393.33333334</v>
      </c>
      <c r="AC442">
        <f t="shared" si="101"/>
        <v>0.61019523773990003</v>
      </c>
    </row>
    <row r="443" spans="1:29" x14ac:dyDescent="0.3">
      <c r="A443" s="1">
        <v>42102</v>
      </c>
      <c r="B443">
        <v>31.462499999999999</v>
      </c>
      <c r="C443">
        <v>31.6</v>
      </c>
      <c r="D443">
        <v>31.2425</v>
      </c>
      <c r="E443">
        <v>31.4</v>
      </c>
      <c r="F443">
        <v>28.625264999999999</v>
      </c>
      <c r="G443">
        <v>149316800</v>
      </c>
      <c r="I443">
        <f t="shared" si="106"/>
        <v>31.402122190999151</v>
      </c>
      <c r="J443">
        <f t="shared" si="114"/>
        <v>31.349618250452504</v>
      </c>
      <c r="K443">
        <f t="shared" si="115"/>
        <v>5.2503940546646533E-2</v>
      </c>
      <c r="L443">
        <f t="shared" si="116"/>
        <v>7.4507476536175329E-2</v>
      </c>
      <c r="N443">
        <f t="shared" si="102"/>
        <v>-0.10250100000000018</v>
      </c>
      <c r="O443">
        <f t="shared" si="103"/>
        <v>0</v>
      </c>
      <c r="P443">
        <f t="shared" si="104"/>
        <v>0.10250100000000018</v>
      </c>
      <c r="Q443">
        <f t="shared" si="107"/>
        <v>0.14982149999999958</v>
      </c>
      <c r="R443">
        <f t="shared" si="108"/>
        <v>0.20107149999999965</v>
      </c>
      <c r="S443">
        <f t="shared" si="109"/>
        <v>42.697203990960183</v>
      </c>
      <c r="U443">
        <f t="shared" si="110"/>
        <v>31.352999850000003</v>
      </c>
      <c r="V443">
        <f t="shared" si="111"/>
        <v>0.40908594622698441</v>
      </c>
      <c r="W443">
        <f t="shared" si="112"/>
        <v>32.171171742453971</v>
      </c>
      <c r="X443">
        <f t="shared" si="113"/>
        <v>30.534827957546035</v>
      </c>
      <c r="Z443">
        <f t="shared" si="105"/>
        <v>10698248400</v>
      </c>
      <c r="AB443">
        <f t="shared" si="100"/>
        <v>228424040</v>
      </c>
      <c r="AC443">
        <f t="shared" si="101"/>
        <v>0.65368251082504281</v>
      </c>
    </row>
    <row r="444" spans="1:29" x14ac:dyDescent="0.3">
      <c r="A444" s="1">
        <v>42103</v>
      </c>
      <c r="B444">
        <v>31.462499999999999</v>
      </c>
      <c r="C444">
        <v>31.645</v>
      </c>
      <c r="D444">
        <v>31.165001</v>
      </c>
      <c r="E444">
        <v>31.639999</v>
      </c>
      <c r="F444">
        <v>28.844051</v>
      </c>
      <c r="G444">
        <v>129936000</v>
      </c>
      <c r="I444">
        <f t="shared" si="106"/>
        <v>31.438718623153129</v>
      </c>
      <c r="J444">
        <f t="shared" si="114"/>
        <v>31.371127935604171</v>
      </c>
      <c r="K444">
        <f t="shared" si="115"/>
        <v>6.7590687548957362E-2</v>
      </c>
      <c r="L444">
        <f t="shared" si="116"/>
        <v>7.312411873873173E-2</v>
      </c>
      <c r="N444">
        <f t="shared" si="102"/>
        <v>0.23999900000000096</v>
      </c>
      <c r="O444">
        <f t="shared" si="103"/>
        <v>0.23999900000000096</v>
      </c>
      <c r="P444">
        <f t="shared" si="104"/>
        <v>0</v>
      </c>
      <c r="Q444">
        <f t="shared" si="107"/>
        <v>0.16696428571428537</v>
      </c>
      <c r="R444">
        <f t="shared" si="108"/>
        <v>0.18375007142857111</v>
      </c>
      <c r="S444">
        <f t="shared" si="109"/>
        <v>47.606914947675158</v>
      </c>
      <c r="U444">
        <f t="shared" si="110"/>
        <v>31.406999849999998</v>
      </c>
      <c r="V444">
        <f t="shared" si="111"/>
        <v>0.37028532188088048</v>
      </c>
      <c r="W444">
        <f t="shared" si="112"/>
        <v>32.147570493761762</v>
      </c>
      <c r="X444">
        <f t="shared" si="113"/>
        <v>30.666429206238238</v>
      </c>
      <c r="Z444">
        <f t="shared" si="105"/>
        <v>10828184400</v>
      </c>
      <c r="AB444">
        <f t="shared" si="100"/>
        <v>227279586.66666666</v>
      </c>
      <c r="AC444">
        <f t="shared" si="101"/>
        <v>0.57170114529716676</v>
      </c>
    </row>
    <row r="445" spans="1:29" x14ac:dyDescent="0.3">
      <c r="A445" s="1">
        <v>42104</v>
      </c>
      <c r="B445">
        <v>31.487499</v>
      </c>
      <c r="C445">
        <v>31.802499999999998</v>
      </c>
      <c r="D445">
        <v>31.315000999999999</v>
      </c>
      <c r="E445">
        <v>31.774999999999999</v>
      </c>
      <c r="F445">
        <v>28.967116999999998</v>
      </c>
      <c r="G445">
        <v>160752000</v>
      </c>
      <c r="I445">
        <f t="shared" si="106"/>
        <v>31.490454219591108</v>
      </c>
      <c r="J445">
        <f t="shared" si="114"/>
        <v>31.401044384818679</v>
      </c>
      <c r="K445">
        <f t="shared" si="115"/>
        <v>8.9409834772428809E-2</v>
      </c>
      <c r="L445">
        <f t="shared" si="116"/>
        <v>7.6381261945471152E-2</v>
      </c>
      <c r="N445">
        <f t="shared" si="102"/>
        <v>0.13500099999999904</v>
      </c>
      <c r="O445">
        <f t="shared" si="103"/>
        <v>0.13500099999999904</v>
      </c>
      <c r="P445">
        <f t="shared" si="104"/>
        <v>0</v>
      </c>
      <c r="Q445">
        <f t="shared" si="107"/>
        <v>0.17660721428571385</v>
      </c>
      <c r="R445">
        <f t="shared" si="108"/>
        <v>0.15517864285714264</v>
      </c>
      <c r="S445">
        <f t="shared" si="109"/>
        <v>53.229277403970954</v>
      </c>
      <c r="U445">
        <f t="shared" si="110"/>
        <v>31.440124900000001</v>
      </c>
      <c r="V445">
        <f t="shared" si="111"/>
        <v>0.37208684288804106</v>
      </c>
      <c r="W445">
        <f t="shared" si="112"/>
        <v>32.184298585776084</v>
      </c>
      <c r="X445">
        <f t="shared" si="113"/>
        <v>30.695951214223918</v>
      </c>
      <c r="Z445">
        <f t="shared" si="105"/>
        <v>10988936400</v>
      </c>
      <c r="AB445">
        <f t="shared" si="100"/>
        <v>225485993.33333334</v>
      </c>
      <c r="AC445">
        <f t="shared" si="101"/>
        <v>0.71291346138011402</v>
      </c>
    </row>
    <row r="446" spans="1:29" x14ac:dyDescent="0.3">
      <c r="A446" s="1">
        <v>42107</v>
      </c>
      <c r="B446">
        <v>32.092498999999997</v>
      </c>
      <c r="C446">
        <v>32.142502</v>
      </c>
      <c r="D446">
        <v>31.6525</v>
      </c>
      <c r="E446">
        <v>31.712499999999999</v>
      </c>
      <c r="F446">
        <v>28.910143000000001</v>
      </c>
      <c r="G446">
        <v>145460400</v>
      </c>
      <c r="I446">
        <f t="shared" si="106"/>
        <v>31.524615108884785</v>
      </c>
      <c r="J446">
        <f t="shared" si="114"/>
        <v>31.424115171128406</v>
      </c>
      <c r="K446">
        <f t="shared" si="115"/>
        <v>0.10049993775637844</v>
      </c>
      <c r="L446">
        <f t="shared" si="116"/>
        <v>8.120499710765261E-2</v>
      </c>
      <c r="N446">
        <f t="shared" si="102"/>
        <v>-6.25E-2</v>
      </c>
      <c r="O446">
        <f t="shared" si="103"/>
        <v>0</v>
      </c>
      <c r="P446">
        <f t="shared" si="104"/>
        <v>6.25E-2</v>
      </c>
      <c r="Q446">
        <f t="shared" si="107"/>
        <v>0.15321435714285694</v>
      </c>
      <c r="R446">
        <f t="shared" si="108"/>
        <v>0.15964292857142834</v>
      </c>
      <c r="S446">
        <f t="shared" si="109"/>
        <v>48.972603208856988</v>
      </c>
      <c r="U446">
        <f t="shared" si="110"/>
        <v>31.480874949999997</v>
      </c>
      <c r="V446">
        <f t="shared" si="111"/>
        <v>0.35464816151059797</v>
      </c>
      <c r="W446">
        <f t="shared" si="112"/>
        <v>32.190171273021193</v>
      </c>
      <c r="X446">
        <f t="shared" si="113"/>
        <v>30.771578626978801</v>
      </c>
      <c r="Z446">
        <f t="shared" si="105"/>
        <v>10843476000</v>
      </c>
      <c r="AB446">
        <f t="shared" ref="AB446:AB509" si="117">AVERAGE(G387:G446)</f>
        <v>224646560</v>
      </c>
      <c r="AC446">
        <f t="shared" ref="AC446:AC509" si="118">G446/AB446</f>
        <v>0.64750780069812774</v>
      </c>
    </row>
    <row r="447" spans="1:29" x14ac:dyDescent="0.3">
      <c r="A447" s="1">
        <v>42108</v>
      </c>
      <c r="B447">
        <v>31.75</v>
      </c>
      <c r="C447">
        <v>31.822500000000002</v>
      </c>
      <c r="D447">
        <v>31.477501</v>
      </c>
      <c r="E447">
        <v>31.575001</v>
      </c>
      <c r="F447">
        <v>28.784796</v>
      </c>
      <c r="G447">
        <v>102098400</v>
      </c>
      <c r="I447">
        <f t="shared" si="106"/>
        <v>31.532366784440974</v>
      </c>
      <c r="J447">
        <f t="shared" si="114"/>
        <v>31.435291899192968</v>
      </c>
      <c r="K447">
        <f t="shared" si="115"/>
        <v>9.7074885248005671E-2</v>
      </c>
      <c r="L447">
        <f t="shared" si="116"/>
        <v>8.4378974735723228E-2</v>
      </c>
      <c r="N447">
        <f t="shared" si="102"/>
        <v>-0.13749899999999826</v>
      </c>
      <c r="O447">
        <f t="shared" si="103"/>
        <v>0</v>
      </c>
      <c r="P447">
        <f t="shared" si="104"/>
        <v>0.13749899999999826</v>
      </c>
      <c r="Q447">
        <f t="shared" si="107"/>
        <v>0.15321435714285694</v>
      </c>
      <c r="R447">
        <f t="shared" si="108"/>
        <v>0.16017864285714264</v>
      </c>
      <c r="S447">
        <f t="shared" si="109"/>
        <v>48.888889395378051</v>
      </c>
      <c r="U447">
        <f t="shared" si="110"/>
        <v>31.49775005</v>
      </c>
      <c r="V447">
        <f t="shared" si="111"/>
        <v>0.35067355542633555</v>
      </c>
      <c r="W447">
        <f t="shared" si="112"/>
        <v>32.199097160852673</v>
      </c>
      <c r="X447">
        <f t="shared" si="113"/>
        <v>30.796402939147331</v>
      </c>
      <c r="Z447">
        <f t="shared" si="105"/>
        <v>10741377600</v>
      </c>
      <c r="AB447">
        <f t="shared" si="117"/>
        <v>222347266.66666666</v>
      </c>
      <c r="AC447">
        <f t="shared" si="118"/>
        <v>0.4591844169285943</v>
      </c>
    </row>
    <row r="448" spans="1:29" x14ac:dyDescent="0.3">
      <c r="A448" s="1">
        <v>42109</v>
      </c>
      <c r="B448">
        <v>31.602501</v>
      </c>
      <c r="C448">
        <v>31.782499000000001</v>
      </c>
      <c r="D448">
        <v>31.502500999999999</v>
      </c>
      <c r="E448">
        <v>31.695</v>
      </c>
      <c r="F448">
        <v>28.894183999999999</v>
      </c>
      <c r="G448">
        <v>115881600</v>
      </c>
      <c r="I448">
        <f t="shared" si="106"/>
        <v>31.557387279142361</v>
      </c>
      <c r="J448">
        <f t="shared" si="114"/>
        <v>31.454529536289787</v>
      </c>
      <c r="K448">
        <f t="shared" si="115"/>
        <v>0.10285774285257432</v>
      </c>
      <c r="L448">
        <f t="shared" si="116"/>
        <v>8.8074728359093454E-2</v>
      </c>
      <c r="N448">
        <f t="shared" si="102"/>
        <v>0.11999899999999997</v>
      </c>
      <c r="O448">
        <f t="shared" si="103"/>
        <v>0.11999899999999997</v>
      </c>
      <c r="P448">
        <f t="shared" si="104"/>
        <v>0</v>
      </c>
      <c r="Q448">
        <f t="shared" si="107"/>
        <v>0.16178571428571406</v>
      </c>
      <c r="R448">
        <f t="shared" si="108"/>
        <v>0.101071357142857</v>
      </c>
      <c r="S448">
        <f t="shared" si="109"/>
        <v>61.548929768730915</v>
      </c>
      <c r="U448">
        <f t="shared" si="110"/>
        <v>31.494500049999999</v>
      </c>
      <c r="V448">
        <f t="shared" si="111"/>
        <v>0.34852260371509214</v>
      </c>
      <c r="W448">
        <f t="shared" si="112"/>
        <v>32.191545257430185</v>
      </c>
      <c r="X448">
        <f t="shared" si="113"/>
        <v>30.797454842569813</v>
      </c>
      <c r="Z448">
        <f t="shared" si="105"/>
        <v>10857259200</v>
      </c>
      <c r="AB448">
        <f t="shared" si="117"/>
        <v>219044406.66666666</v>
      </c>
      <c r="AC448">
        <f t="shared" si="118"/>
        <v>0.52903245402811927</v>
      </c>
    </row>
    <row r="449" spans="1:29" x14ac:dyDescent="0.3">
      <c r="A449" s="1">
        <v>42110</v>
      </c>
      <c r="B449">
        <v>31.57</v>
      </c>
      <c r="C449">
        <v>31.774999999999999</v>
      </c>
      <c r="D449">
        <v>31.5275</v>
      </c>
      <c r="E449">
        <v>31.5425</v>
      </c>
      <c r="F449">
        <v>28.755165000000002</v>
      </c>
      <c r="G449">
        <v>113476000</v>
      </c>
      <c r="I449">
        <f t="shared" si="106"/>
        <v>31.555096928505076</v>
      </c>
      <c r="J449">
        <f t="shared" si="114"/>
        <v>31.461045866934988</v>
      </c>
      <c r="K449">
        <f t="shared" si="115"/>
        <v>9.4051061570088024E-2</v>
      </c>
      <c r="L449">
        <f t="shared" si="116"/>
        <v>8.9269995001292374E-2</v>
      </c>
      <c r="N449">
        <f t="shared" si="102"/>
        <v>-0.15249999999999986</v>
      </c>
      <c r="O449">
        <f t="shared" si="103"/>
        <v>0</v>
      </c>
      <c r="P449">
        <f t="shared" si="104"/>
        <v>0.15249999999999986</v>
      </c>
      <c r="Q449">
        <f t="shared" si="107"/>
        <v>0.14642857142857121</v>
      </c>
      <c r="R449">
        <f t="shared" si="108"/>
        <v>0.11196421428571414</v>
      </c>
      <c r="S449">
        <f t="shared" si="109"/>
        <v>56.668985948579383</v>
      </c>
      <c r="U449">
        <f t="shared" si="110"/>
        <v>31.465750050000004</v>
      </c>
      <c r="V449">
        <f t="shared" si="111"/>
        <v>0.3183554549169012</v>
      </c>
      <c r="W449">
        <f t="shared" si="112"/>
        <v>32.102460959833806</v>
      </c>
      <c r="X449">
        <f t="shared" si="113"/>
        <v>30.829039140166202</v>
      </c>
      <c r="Z449">
        <f t="shared" si="105"/>
        <v>10743783200</v>
      </c>
      <c r="AB449">
        <f t="shared" si="117"/>
        <v>217609013.33333334</v>
      </c>
      <c r="AC449">
        <f t="shared" si="118"/>
        <v>0.5214673705917573</v>
      </c>
    </row>
    <row r="450" spans="1:29" x14ac:dyDescent="0.3">
      <c r="A450" s="1">
        <v>42111</v>
      </c>
      <c r="B450">
        <v>31.387501</v>
      </c>
      <c r="C450">
        <v>31.535</v>
      </c>
      <c r="D450">
        <v>31.114999999999998</v>
      </c>
      <c r="E450">
        <v>31.1875</v>
      </c>
      <c r="F450">
        <v>28.431536000000001</v>
      </c>
      <c r="G450">
        <v>207828000</v>
      </c>
      <c r="I450">
        <f t="shared" si="106"/>
        <v>31.498543554888911</v>
      </c>
      <c r="J450">
        <f t="shared" si="114"/>
        <v>31.440783210124991</v>
      </c>
      <c r="K450">
        <f t="shared" si="115"/>
        <v>5.7760344763920557E-2</v>
      </c>
      <c r="L450">
        <f t="shared" si="116"/>
        <v>8.2968064953818019E-2</v>
      </c>
      <c r="N450">
        <f t="shared" si="102"/>
        <v>-0.35500000000000043</v>
      </c>
      <c r="O450">
        <f t="shared" si="103"/>
        <v>0</v>
      </c>
      <c r="P450">
        <f t="shared" si="104"/>
        <v>0.35500000000000043</v>
      </c>
      <c r="Q450">
        <f t="shared" si="107"/>
        <v>0.14642857142857121</v>
      </c>
      <c r="R450">
        <f t="shared" si="108"/>
        <v>0.11964285714285694</v>
      </c>
      <c r="S450">
        <f t="shared" si="109"/>
        <v>55.033557046979872</v>
      </c>
      <c r="U450">
        <f t="shared" si="110"/>
        <v>31.431375049999996</v>
      </c>
      <c r="V450">
        <f t="shared" si="111"/>
        <v>0.30929829208685761</v>
      </c>
      <c r="W450">
        <f t="shared" si="112"/>
        <v>32.049971634173708</v>
      </c>
      <c r="X450">
        <f t="shared" si="113"/>
        <v>30.81277846582628</v>
      </c>
      <c r="Z450">
        <f t="shared" si="105"/>
        <v>10535955200</v>
      </c>
      <c r="AB450">
        <f t="shared" si="117"/>
        <v>217834420</v>
      </c>
      <c r="AC450">
        <f t="shared" si="118"/>
        <v>0.95406410061366798</v>
      </c>
    </row>
    <row r="451" spans="1:29" x14ac:dyDescent="0.3">
      <c r="A451" s="1">
        <v>42114</v>
      </c>
      <c r="B451">
        <v>31.392499999999998</v>
      </c>
      <c r="C451">
        <v>32.029998999999997</v>
      </c>
      <c r="D451">
        <v>31.2925</v>
      </c>
      <c r="E451">
        <v>31.9</v>
      </c>
      <c r="F451">
        <v>29.081075999999999</v>
      </c>
      <c r="G451">
        <v>188217200</v>
      </c>
      <c r="I451">
        <f t="shared" si="106"/>
        <v>31.560306084906003</v>
      </c>
      <c r="J451">
        <f t="shared" si="114"/>
        <v>31.474799268634253</v>
      </c>
      <c r="K451">
        <f t="shared" si="115"/>
        <v>8.5506816271749386E-2</v>
      </c>
      <c r="L451">
        <f t="shared" si="116"/>
        <v>8.3475815217404298E-2</v>
      </c>
      <c r="N451">
        <f t="shared" si="102"/>
        <v>0.71249999999999858</v>
      </c>
      <c r="O451">
        <f t="shared" si="103"/>
        <v>0.71249999999999858</v>
      </c>
      <c r="P451">
        <f t="shared" si="104"/>
        <v>0</v>
      </c>
      <c r="Q451">
        <f t="shared" si="107"/>
        <v>0.14160707142857124</v>
      </c>
      <c r="R451">
        <f t="shared" si="108"/>
        <v>0.11964285714285694</v>
      </c>
      <c r="S451">
        <f t="shared" si="109"/>
        <v>54.203678524587438</v>
      </c>
      <c r="U451">
        <f t="shared" si="110"/>
        <v>31.452625049999995</v>
      </c>
      <c r="V451">
        <f t="shared" si="111"/>
        <v>0.3257286928762142</v>
      </c>
      <c r="W451">
        <f t="shared" si="112"/>
        <v>32.104082435752424</v>
      </c>
      <c r="X451">
        <f t="shared" si="113"/>
        <v>30.801167664247565</v>
      </c>
      <c r="Z451">
        <f t="shared" si="105"/>
        <v>10724172400</v>
      </c>
      <c r="AB451">
        <f t="shared" si="117"/>
        <v>217384946.66666666</v>
      </c>
      <c r="AC451">
        <f t="shared" si="118"/>
        <v>0.86582444132439473</v>
      </c>
    </row>
    <row r="452" spans="1:29" x14ac:dyDescent="0.3">
      <c r="A452" s="1">
        <v>42115</v>
      </c>
      <c r="B452">
        <v>32.025002000000001</v>
      </c>
      <c r="C452">
        <v>32.049999</v>
      </c>
      <c r="D452">
        <v>31.6675</v>
      </c>
      <c r="E452">
        <v>31.727501</v>
      </c>
      <c r="F452">
        <v>28.923824</v>
      </c>
      <c r="G452">
        <v>129740400</v>
      </c>
      <c r="I452">
        <f t="shared" si="106"/>
        <v>31.586028379535847</v>
      </c>
      <c r="J452">
        <f t="shared" si="114"/>
        <v>31.493517915402087</v>
      </c>
      <c r="K452">
        <f t="shared" si="115"/>
        <v>9.251046413375974E-2</v>
      </c>
      <c r="L452">
        <f t="shared" si="116"/>
        <v>8.5282745000675397E-2</v>
      </c>
      <c r="N452">
        <f t="shared" ref="N452:N515" si="119">E452-E451</f>
        <v>-0.1724989999999984</v>
      </c>
      <c r="O452">
        <f t="shared" ref="O452:O515" si="120">IF(N452&gt;0,N452,0)</f>
        <v>0</v>
      </c>
      <c r="P452">
        <f t="shared" ref="P452:P515" si="121">IF(N452&lt;0, ABS(N452), 0)</f>
        <v>0.1724989999999984</v>
      </c>
      <c r="Q452">
        <f t="shared" si="107"/>
        <v>0.14160707142857124</v>
      </c>
      <c r="R452">
        <f t="shared" si="108"/>
        <v>9.7321285714285624E-2</v>
      </c>
      <c r="S452">
        <f t="shared" si="109"/>
        <v>59.267586787073341</v>
      </c>
      <c r="U452">
        <f t="shared" si="110"/>
        <v>31.448875099999992</v>
      </c>
      <c r="V452">
        <f t="shared" si="111"/>
        <v>0.32209056894046068</v>
      </c>
      <c r="W452">
        <f t="shared" si="112"/>
        <v>32.093056237880916</v>
      </c>
      <c r="X452">
        <f t="shared" si="113"/>
        <v>30.804693962119071</v>
      </c>
      <c r="Z452">
        <f t="shared" ref="Z452:Z515" si="122">IF(E452&gt;E451, Z451+G452, IF(E452&lt;E451,  Z451-G452, Z451))</f>
        <v>10594432000</v>
      </c>
      <c r="AB452">
        <f t="shared" si="117"/>
        <v>216449633.33333334</v>
      </c>
      <c r="AC452">
        <f t="shared" si="118"/>
        <v>0.59940226278969588</v>
      </c>
    </row>
    <row r="453" spans="1:29" x14ac:dyDescent="0.3">
      <c r="A453" s="1">
        <v>42116</v>
      </c>
      <c r="B453">
        <v>31.747499000000001</v>
      </c>
      <c r="C453">
        <v>32.217498999999997</v>
      </c>
      <c r="D453">
        <v>31.58</v>
      </c>
      <c r="E453">
        <v>32.154998999999997</v>
      </c>
      <c r="F453">
        <v>29.31354</v>
      </c>
      <c r="G453">
        <v>150618000</v>
      </c>
      <c r="I453">
        <f t="shared" si="106"/>
        <v>31.673562321145717</v>
      </c>
      <c r="J453">
        <f t="shared" si="114"/>
        <v>31.542516514261195</v>
      </c>
      <c r="K453">
        <f t="shared" si="115"/>
        <v>0.13104580688452216</v>
      </c>
      <c r="L453">
        <f t="shared" si="116"/>
        <v>9.4435357377444754E-2</v>
      </c>
      <c r="N453">
        <f t="shared" si="119"/>
        <v>0.42749799999999638</v>
      </c>
      <c r="O453">
        <f t="shared" si="120"/>
        <v>0.42749799999999638</v>
      </c>
      <c r="P453">
        <f t="shared" si="121"/>
        <v>0</v>
      </c>
      <c r="Q453">
        <f t="shared" si="107"/>
        <v>0.1721426428571424</v>
      </c>
      <c r="R453">
        <f t="shared" si="108"/>
        <v>9.4106999999999788E-2</v>
      </c>
      <c r="S453">
        <f t="shared" si="109"/>
        <v>64.654600475654547</v>
      </c>
      <c r="U453">
        <f t="shared" si="110"/>
        <v>31.472999999999995</v>
      </c>
      <c r="V453">
        <f t="shared" si="111"/>
        <v>0.35438742182870908</v>
      </c>
      <c r="W453">
        <f t="shared" si="112"/>
        <v>32.181774843657415</v>
      </c>
      <c r="X453">
        <f t="shared" si="113"/>
        <v>30.764225156342576</v>
      </c>
      <c r="Z453">
        <f t="shared" si="122"/>
        <v>10745050000</v>
      </c>
      <c r="AB453">
        <f t="shared" si="117"/>
        <v>215252266.66666666</v>
      </c>
      <c r="AC453">
        <f t="shared" si="118"/>
        <v>0.69972782323004579</v>
      </c>
    </row>
    <row r="454" spans="1:29" x14ac:dyDescent="0.3">
      <c r="A454" s="1">
        <v>42117</v>
      </c>
      <c r="B454">
        <v>32.075001</v>
      </c>
      <c r="C454">
        <v>32.604999999999997</v>
      </c>
      <c r="D454">
        <v>32.034999999999997</v>
      </c>
      <c r="E454">
        <v>32.417499999999997</v>
      </c>
      <c r="F454">
        <v>29.552842999999999</v>
      </c>
      <c r="G454">
        <v>183083600</v>
      </c>
      <c r="I454">
        <f t="shared" si="106"/>
        <v>31.788014271738682</v>
      </c>
      <c r="J454">
        <f t="shared" si="114"/>
        <v>31.607330105797402</v>
      </c>
      <c r="K454">
        <f t="shared" si="115"/>
        <v>0.18068416594127967</v>
      </c>
      <c r="L454">
        <f t="shared" si="116"/>
        <v>0.11168511909021175</v>
      </c>
      <c r="N454">
        <f t="shared" si="119"/>
        <v>0.26250100000000032</v>
      </c>
      <c r="O454">
        <f t="shared" si="120"/>
        <v>0.26250100000000032</v>
      </c>
      <c r="P454">
        <f t="shared" si="121"/>
        <v>0</v>
      </c>
      <c r="Q454">
        <f t="shared" si="107"/>
        <v>0.17178557142857112</v>
      </c>
      <c r="R454">
        <f t="shared" si="108"/>
        <v>9.4106999999999788E-2</v>
      </c>
      <c r="S454">
        <f t="shared" si="109"/>
        <v>64.607134567773898</v>
      </c>
      <c r="U454">
        <f t="shared" si="110"/>
        <v>31.551625049999995</v>
      </c>
      <c r="V454">
        <f t="shared" si="111"/>
        <v>0.37985957400445602</v>
      </c>
      <c r="W454">
        <f t="shared" si="112"/>
        <v>32.311344198008904</v>
      </c>
      <c r="X454">
        <f t="shared" si="113"/>
        <v>30.791905901991083</v>
      </c>
      <c r="Z454">
        <f t="shared" si="122"/>
        <v>10928133600</v>
      </c>
      <c r="AB454">
        <f t="shared" si="117"/>
        <v>211932413.33333334</v>
      </c>
      <c r="AC454">
        <f t="shared" si="118"/>
        <v>0.86387729522072154</v>
      </c>
    </row>
    <row r="455" spans="1:29" x14ac:dyDescent="0.3">
      <c r="A455" s="1">
        <v>42118</v>
      </c>
      <c r="B455">
        <v>32.622501</v>
      </c>
      <c r="C455">
        <v>32.657501000000003</v>
      </c>
      <c r="D455">
        <v>32.307499</v>
      </c>
      <c r="E455">
        <v>32.57</v>
      </c>
      <c r="F455">
        <v>29.691863999999999</v>
      </c>
      <c r="G455">
        <v>178103600</v>
      </c>
      <c r="I455">
        <f t="shared" si="106"/>
        <v>31.908319768394268</v>
      </c>
      <c r="J455">
        <f t="shared" si="114"/>
        <v>31.678638986849446</v>
      </c>
      <c r="K455">
        <f t="shared" si="115"/>
        <v>0.22968078154482185</v>
      </c>
      <c r="L455">
        <f t="shared" si="116"/>
        <v>0.13528425158113377</v>
      </c>
      <c r="N455">
        <f t="shared" si="119"/>
        <v>0.15250000000000341</v>
      </c>
      <c r="O455">
        <f t="shared" si="120"/>
        <v>0.15250000000000341</v>
      </c>
      <c r="P455">
        <f t="shared" si="121"/>
        <v>0</v>
      </c>
      <c r="Q455">
        <f t="shared" si="107"/>
        <v>0.14642842857142849</v>
      </c>
      <c r="R455">
        <f t="shared" si="108"/>
        <v>9.4106999999999788E-2</v>
      </c>
      <c r="S455">
        <f t="shared" si="109"/>
        <v>60.876033705756484</v>
      </c>
      <c r="U455">
        <f t="shared" si="110"/>
        <v>31.627125100000001</v>
      </c>
      <c r="V455">
        <f t="shared" si="111"/>
        <v>0.42232997371757725</v>
      </c>
      <c r="W455">
        <f t="shared" si="112"/>
        <v>32.471785047435155</v>
      </c>
      <c r="X455">
        <f t="shared" si="113"/>
        <v>30.782465152564846</v>
      </c>
      <c r="Z455">
        <f t="shared" si="122"/>
        <v>11106237200</v>
      </c>
      <c r="AB455">
        <f t="shared" si="117"/>
        <v>205135666.66666666</v>
      </c>
      <c r="AC455">
        <f t="shared" si="118"/>
        <v>0.86822346837133801</v>
      </c>
    </row>
    <row r="456" spans="1:29" x14ac:dyDescent="0.3">
      <c r="A456" s="1">
        <v>42121</v>
      </c>
      <c r="B456">
        <v>33.077499000000003</v>
      </c>
      <c r="C456">
        <v>33.282501000000003</v>
      </c>
      <c r="D456">
        <v>32.787497999999999</v>
      </c>
      <c r="E456">
        <v>33.162497999999999</v>
      </c>
      <c r="F456">
        <v>30.232005999999998</v>
      </c>
      <c r="G456">
        <v>387816800</v>
      </c>
      <c r="I456">
        <f t="shared" si="106"/>
        <v>32.101270265564381</v>
      </c>
      <c r="J456">
        <f t="shared" si="114"/>
        <v>31.788554469305041</v>
      </c>
      <c r="K456">
        <f t="shared" si="115"/>
        <v>0.3127157962593401</v>
      </c>
      <c r="L456">
        <f t="shared" si="116"/>
        <v>0.17077056051677506</v>
      </c>
      <c r="N456">
        <f t="shared" si="119"/>
        <v>0.59249799999999908</v>
      </c>
      <c r="O456">
        <f t="shared" si="120"/>
        <v>0.59249799999999908</v>
      </c>
      <c r="P456">
        <f t="shared" si="121"/>
        <v>0</v>
      </c>
      <c r="Q456">
        <f t="shared" si="107"/>
        <v>0.18874971428571413</v>
      </c>
      <c r="R456">
        <f t="shared" si="108"/>
        <v>7.0178499999999797E-2</v>
      </c>
      <c r="S456">
        <f t="shared" si="109"/>
        <v>72.896541926264774</v>
      </c>
      <c r="U456">
        <f t="shared" si="110"/>
        <v>31.744625000000003</v>
      </c>
      <c r="V456">
        <f t="shared" si="111"/>
        <v>0.49924360248830391</v>
      </c>
      <c r="W456">
        <f t="shared" si="112"/>
        <v>32.743112204976612</v>
      </c>
      <c r="X456">
        <f t="shared" si="113"/>
        <v>30.746137795023394</v>
      </c>
      <c r="Z456">
        <f t="shared" si="122"/>
        <v>11494054000</v>
      </c>
      <c r="AB456">
        <f t="shared" si="117"/>
        <v>205970186.66666666</v>
      </c>
      <c r="AC456">
        <f t="shared" si="118"/>
        <v>1.882878324655918</v>
      </c>
    </row>
    <row r="457" spans="1:29" x14ac:dyDescent="0.3">
      <c r="A457" s="1">
        <v>42122</v>
      </c>
      <c r="B457">
        <v>33.615001999999997</v>
      </c>
      <c r="C457">
        <v>33.634998000000003</v>
      </c>
      <c r="D457">
        <v>32.392502</v>
      </c>
      <c r="E457">
        <v>32.639999000000003</v>
      </c>
      <c r="F457">
        <v>29.755683999999999</v>
      </c>
      <c r="G457">
        <v>475696000</v>
      </c>
      <c r="I457">
        <f t="shared" si="106"/>
        <v>32.184151609323706</v>
      </c>
      <c r="J457">
        <f t="shared" si="114"/>
        <v>31.851624434541701</v>
      </c>
      <c r="K457">
        <f t="shared" si="115"/>
        <v>0.33252717478200466</v>
      </c>
      <c r="L457">
        <f t="shared" si="116"/>
        <v>0.20312188336982098</v>
      </c>
      <c r="N457">
        <f t="shared" si="119"/>
        <v>-0.52249899999999627</v>
      </c>
      <c r="O457">
        <f t="shared" si="120"/>
        <v>0</v>
      </c>
      <c r="P457">
        <f t="shared" si="121"/>
        <v>0.52249899999999627</v>
      </c>
      <c r="Q457">
        <f t="shared" si="107"/>
        <v>0.18874971428571413</v>
      </c>
      <c r="R457">
        <f t="shared" si="108"/>
        <v>0.10017835714285665</v>
      </c>
      <c r="S457">
        <f t="shared" si="109"/>
        <v>65.32757905885137</v>
      </c>
      <c r="U457">
        <f t="shared" si="110"/>
        <v>31.796999900000003</v>
      </c>
      <c r="V457">
        <f t="shared" si="111"/>
        <v>0.53425526567408754</v>
      </c>
      <c r="W457">
        <f t="shared" si="112"/>
        <v>32.865510431348177</v>
      </c>
      <c r="X457">
        <f t="shared" si="113"/>
        <v>30.728489368651829</v>
      </c>
      <c r="Z457">
        <f t="shared" si="122"/>
        <v>11018358000</v>
      </c>
      <c r="AB457">
        <f t="shared" si="117"/>
        <v>208315420</v>
      </c>
      <c r="AC457">
        <f t="shared" si="118"/>
        <v>2.2835371476581043</v>
      </c>
    </row>
    <row r="458" spans="1:29" x14ac:dyDescent="0.3">
      <c r="A458" s="1">
        <v>42123</v>
      </c>
      <c r="B458">
        <v>32.540000999999997</v>
      </c>
      <c r="C458">
        <v>32.897499000000003</v>
      </c>
      <c r="D458">
        <v>32.075001</v>
      </c>
      <c r="E458">
        <v>32.159999999999997</v>
      </c>
      <c r="F458">
        <v>29.318097999999999</v>
      </c>
      <c r="G458">
        <v>253544400</v>
      </c>
      <c r="I458">
        <f t="shared" si="106"/>
        <v>32.180435977120055</v>
      </c>
      <c r="J458">
        <f t="shared" si="114"/>
        <v>31.874467069020092</v>
      </c>
      <c r="K458">
        <f t="shared" si="115"/>
        <v>0.30596890809996324</v>
      </c>
      <c r="L458">
        <f t="shared" si="116"/>
        <v>0.22369128831584945</v>
      </c>
      <c r="N458">
        <f t="shared" si="119"/>
        <v>-0.4799990000000065</v>
      </c>
      <c r="O458">
        <f t="shared" si="120"/>
        <v>0</v>
      </c>
      <c r="P458">
        <f t="shared" si="121"/>
        <v>0.4799990000000065</v>
      </c>
      <c r="Q458">
        <f t="shared" si="107"/>
        <v>0.17160692857142834</v>
      </c>
      <c r="R458">
        <f t="shared" si="108"/>
        <v>0.13446399999999997</v>
      </c>
      <c r="S458">
        <f t="shared" si="109"/>
        <v>56.067699527163732</v>
      </c>
      <c r="U458">
        <f t="shared" si="110"/>
        <v>31.849624899999998</v>
      </c>
      <c r="V458">
        <f t="shared" si="111"/>
        <v>0.51524484111972435</v>
      </c>
      <c r="W458">
        <f t="shared" si="112"/>
        <v>32.88011458223945</v>
      </c>
      <c r="X458">
        <f t="shared" si="113"/>
        <v>30.81913521776055</v>
      </c>
      <c r="Z458">
        <f t="shared" si="122"/>
        <v>10764813600</v>
      </c>
      <c r="AB458">
        <f t="shared" si="117"/>
        <v>208358553.33333334</v>
      </c>
      <c r="AC458">
        <f t="shared" si="118"/>
        <v>1.2168658110923722</v>
      </c>
    </row>
    <row r="459" spans="1:29" x14ac:dyDescent="0.3">
      <c r="A459" s="1">
        <v>42124</v>
      </c>
      <c r="B459">
        <v>32.159999999999997</v>
      </c>
      <c r="C459">
        <v>32.159999999999997</v>
      </c>
      <c r="D459">
        <v>31.145</v>
      </c>
      <c r="E459">
        <v>31.287500000000001</v>
      </c>
      <c r="F459">
        <v>28.522703</v>
      </c>
      <c r="G459">
        <v>332781600</v>
      </c>
      <c r="I459">
        <f t="shared" si="106"/>
        <v>32.043061211409281</v>
      </c>
      <c r="J459">
        <f t="shared" si="114"/>
        <v>31.830988026870457</v>
      </c>
      <c r="K459">
        <f t="shared" si="115"/>
        <v>0.21207318453882351</v>
      </c>
      <c r="L459">
        <f t="shared" si="116"/>
        <v>0.22136766756044426</v>
      </c>
      <c r="N459">
        <f t="shared" si="119"/>
        <v>-0.87249999999999517</v>
      </c>
      <c r="O459">
        <f t="shared" si="120"/>
        <v>0</v>
      </c>
      <c r="P459">
        <f t="shared" si="121"/>
        <v>0.87249999999999517</v>
      </c>
      <c r="Q459">
        <f t="shared" si="107"/>
        <v>0.16196399999999983</v>
      </c>
      <c r="R459">
        <f t="shared" si="108"/>
        <v>0.19678542857142819</v>
      </c>
      <c r="S459">
        <f t="shared" si="109"/>
        <v>45.146831493210961</v>
      </c>
      <c r="U459">
        <f t="shared" si="110"/>
        <v>31.860874899999999</v>
      </c>
      <c r="V459">
        <f t="shared" si="111"/>
        <v>0.50017159410595269</v>
      </c>
      <c r="W459">
        <f t="shared" si="112"/>
        <v>32.861218088211906</v>
      </c>
      <c r="X459">
        <f t="shared" si="113"/>
        <v>30.860531711788095</v>
      </c>
      <c r="Z459">
        <f t="shared" si="122"/>
        <v>10432032000</v>
      </c>
      <c r="AB459">
        <f t="shared" si="117"/>
        <v>210443866.66666666</v>
      </c>
      <c r="AC459">
        <f t="shared" si="118"/>
        <v>1.581331902283998</v>
      </c>
    </row>
    <row r="460" spans="1:29" x14ac:dyDescent="0.3">
      <c r="A460" s="1">
        <v>42125</v>
      </c>
      <c r="B460">
        <v>31.524999999999999</v>
      </c>
      <c r="C460">
        <v>32.532501000000003</v>
      </c>
      <c r="D460">
        <v>31.325001</v>
      </c>
      <c r="E460">
        <v>32.237499</v>
      </c>
      <c r="F460">
        <v>29.388752</v>
      </c>
      <c r="G460">
        <v>234050400</v>
      </c>
      <c r="I460">
        <f t="shared" si="106"/>
        <v>32.072974717346312</v>
      </c>
      <c r="J460">
        <f t="shared" si="114"/>
        <v>31.861099950805979</v>
      </c>
      <c r="K460">
        <f t="shared" si="115"/>
        <v>0.21187476654033333</v>
      </c>
      <c r="L460">
        <f t="shared" si="116"/>
        <v>0.21946908735642209</v>
      </c>
      <c r="N460">
        <f t="shared" si="119"/>
        <v>0.94999899999999826</v>
      </c>
      <c r="O460">
        <f t="shared" si="120"/>
        <v>0.94999899999999826</v>
      </c>
      <c r="P460">
        <f t="shared" si="121"/>
        <v>0</v>
      </c>
      <c r="Q460">
        <f t="shared" si="107"/>
        <v>0.22982107142857114</v>
      </c>
      <c r="R460">
        <f t="shared" si="108"/>
        <v>0.1923211428571425</v>
      </c>
      <c r="S460">
        <f t="shared" si="109"/>
        <v>54.44162266913775</v>
      </c>
      <c r="U460">
        <f t="shared" si="110"/>
        <v>31.906249849999995</v>
      </c>
      <c r="V460">
        <f t="shared" si="111"/>
        <v>0.49103321183554111</v>
      </c>
      <c r="W460">
        <f t="shared" si="112"/>
        <v>32.88831627367108</v>
      </c>
      <c r="X460">
        <f t="shared" si="113"/>
        <v>30.924183426328913</v>
      </c>
      <c r="Z460">
        <f t="shared" si="122"/>
        <v>10666082400</v>
      </c>
      <c r="AB460">
        <f t="shared" si="117"/>
        <v>209668060</v>
      </c>
      <c r="AC460">
        <f t="shared" si="118"/>
        <v>1.1162901969904238</v>
      </c>
    </row>
    <row r="461" spans="1:29" x14ac:dyDescent="0.3">
      <c r="A461" s="1">
        <v>42128</v>
      </c>
      <c r="B461">
        <v>32.375</v>
      </c>
      <c r="C461">
        <v>32.642502</v>
      </c>
      <c r="D461">
        <v>32.064999</v>
      </c>
      <c r="E461">
        <v>32.174999</v>
      </c>
      <c r="F461">
        <v>29.331769999999999</v>
      </c>
      <c r="G461">
        <v>203953200</v>
      </c>
      <c r="I461">
        <f t="shared" si="106"/>
        <v>32.088670760831498</v>
      </c>
      <c r="J461">
        <f t="shared" si="114"/>
        <v>31.88435173222776</v>
      </c>
      <c r="K461">
        <f t="shared" si="115"/>
        <v>0.20431902860373796</v>
      </c>
      <c r="L461">
        <f t="shared" si="116"/>
        <v>0.21643907560588529</v>
      </c>
      <c r="N461">
        <f t="shared" si="119"/>
        <v>-6.25E-2</v>
      </c>
      <c r="O461">
        <f t="shared" si="120"/>
        <v>0</v>
      </c>
      <c r="P461">
        <f t="shared" si="121"/>
        <v>6.25E-2</v>
      </c>
      <c r="Q461">
        <f t="shared" si="107"/>
        <v>0.22982107142857114</v>
      </c>
      <c r="R461">
        <f t="shared" si="108"/>
        <v>0.18696407142857119</v>
      </c>
      <c r="S461">
        <f t="shared" si="109"/>
        <v>55.141378085865412</v>
      </c>
      <c r="U461">
        <f t="shared" si="110"/>
        <v>31.923124799999993</v>
      </c>
      <c r="V461">
        <f t="shared" si="111"/>
        <v>0.49416983859353442</v>
      </c>
      <c r="W461">
        <f t="shared" si="112"/>
        <v>32.91146447718706</v>
      </c>
      <c r="X461">
        <f t="shared" si="113"/>
        <v>30.934785122812926</v>
      </c>
      <c r="Z461">
        <f t="shared" si="122"/>
        <v>10462129200</v>
      </c>
      <c r="AB461">
        <f t="shared" si="117"/>
        <v>210250866.66666666</v>
      </c>
      <c r="AC461">
        <f t="shared" si="118"/>
        <v>0.97004689318759851</v>
      </c>
    </row>
    <row r="462" spans="1:29" x14ac:dyDescent="0.3">
      <c r="A462" s="1">
        <v>42129</v>
      </c>
      <c r="B462">
        <v>32.037497999999999</v>
      </c>
      <c r="C462">
        <v>32.112499</v>
      </c>
      <c r="D462">
        <v>31.445</v>
      </c>
      <c r="E462">
        <v>31.450001</v>
      </c>
      <c r="F462">
        <v>28.670845</v>
      </c>
      <c r="G462">
        <v>197085600</v>
      </c>
      <c r="I462">
        <f t="shared" ref="I462:I525" si="123">(E462 * (2/13)) + (I461 * (1 - (2/13)))</f>
        <v>31.990413874549731</v>
      </c>
      <c r="J462">
        <f t="shared" si="114"/>
        <v>31.852177603914591</v>
      </c>
      <c r="K462">
        <f t="shared" si="115"/>
        <v>0.1382362706351401</v>
      </c>
      <c r="L462">
        <f t="shared" si="116"/>
        <v>0.20079851461173626</v>
      </c>
      <c r="N462">
        <f t="shared" si="119"/>
        <v>-0.72499799999999937</v>
      </c>
      <c r="O462">
        <f t="shared" si="120"/>
        <v>0</v>
      </c>
      <c r="P462">
        <f t="shared" si="121"/>
        <v>0.72499799999999937</v>
      </c>
      <c r="Q462">
        <f t="shared" si="107"/>
        <v>0.22124971428571399</v>
      </c>
      <c r="R462">
        <f t="shared" si="108"/>
        <v>0.23874964285714256</v>
      </c>
      <c r="S462">
        <f t="shared" si="109"/>
        <v>48.097831192621229</v>
      </c>
      <c r="U462">
        <f t="shared" si="110"/>
        <v>31.920499799999998</v>
      </c>
      <c r="V462">
        <f t="shared" si="111"/>
        <v>0.49653099218534164</v>
      </c>
      <c r="W462">
        <f t="shared" si="112"/>
        <v>32.913561784370678</v>
      </c>
      <c r="X462">
        <f t="shared" si="113"/>
        <v>30.927437815629315</v>
      </c>
      <c r="Z462">
        <f t="shared" si="122"/>
        <v>10265043600</v>
      </c>
      <c r="AB462">
        <f t="shared" si="117"/>
        <v>210621853.33333334</v>
      </c>
      <c r="AC462">
        <f t="shared" si="118"/>
        <v>0.93573196171666639</v>
      </c>
    </row>
    <row r="463" spans="1:29" x14ac:dyDescent="0.3">
      <c r="A463" s="1">
        <v>42130</v>
      </c>
      <c r="B463">
        <v>31.639999</v>
      </c>
      <c r="C463">
        <v>31.6875</v>
      </c>
      <c r="D463">
        <v>30.84</v>
      </c>
      <c r="E463">
        <v>31.252500999999999</v>
      </c>
      <c r="F463">
        <v>28.490788999999999</v>
      </c>
      <c r="G463">
        <v>288564000</v>
      </c>
      <c r="I463">
        <f t="shared" si="123"/>
        <v>31.876888816926694</v>
      </c>
      <c r="J463">
        <f t="shared" si="114"/>
        <v>31.807757114735733</v>
      </c>
      <c r="K463">
        <f t="shared" si="115"/>
        <v>6.9131702190961875E-2</v>
      </c>
      <c r="L463">
        <f t="shared" si="116"/>
        <v>0.17446515212758137</v>
      </c>
      <c r="N463">
        <f t="shared" si="119"/>
        <v>-0.19750000000000156</v>
      </c>
      <c r="O463">
        <f t="shared" si="120"/>
        <v>0</v>
      </c>
      <c r="P463">
        <f t="shared" si="121"/>
        <v>0.19750000000000156</v>
      </c>
      <c r="Q463">
        <f t="shared" si="107"/>
        <v>0.22124971428571399</v>
      </c>
      <c r="R463">
        <f t="shared" si="108"/>
        <v>0.2419639285714284</v>
      </c>
      <c r="S463">
        <f t="shared" si="109"/>
        <v>47.764075539966036</v>
      </c>
      <c r="U463">
        <f t="shared" si="110"/>
        <v>31.913124849999996</v>
      </c>
      <c r="V463">
        <f t="shared" si="111"/>
        <v>0.50522643840472892</v>
      </c>
      <c r="W463">
        <f t="shared" si="112"/>
        <v>32.923577726809455</v>
      </c>
      <c r="X463">
        <f t="shared" si="113"/>
        <v>30.902671973190536</v>
      </c>
      <c r="Z463">
        <f t="shared" si="122"/>
        <v>9976479600</v>
      </c>
      <c r="AB463">
        <f t="shared" si="117"/>
        <v>212838600</v>
      </c>
      <c r="AC463">
        <f t="shared" si="118"/>
        <v>1.3557879068928287</v>
      </c>
    </row>
    <row r="464" spans="1:29" x14ac:dyDescent="0.3">
      <c r="A464" s="1">
        <v>42131</v>
      </c>
      <c r="B464">
        <v>31.192499000000002</v>
      </c>
      <c r="C464">
        <v>31.52</v>
      </c>
      <c r="D464">
        <v>31.004999000000002</v>
      </c>
      <c r="E464">
        <v>31.315000999999999</v>
      </c>
      <c r="F464">
        <v>28.667020999999998</v>
      </c>
      <c r="G464">
        <v>175763600</v>
      </c>
      <c r="I464">
        <f t="shared" si="123"/>
        <v>31.790444537399509</v>
      </c>
      <c r="J464">
        <f t="shared" si="114"/>
        <v>31.771256661792346</v>
      </c>
      <c r="K464">
        <f t="shared" si="115"/>
        <v>1.9187875607162397E-2</v>
      </c>
      <c r="L464">
        <f t="shared" si="116"/>
        <v>0.14340969682349758</v>
      </c>
      <c r="N464">
        <f t="shared" si="119"/>
        <v>6.25E-2</v>
      </c>
      <c r="O464">
        <f t="shared" si="120"/>
        <v>6.25E-2</v>
      </c>
      <c r="P464">
        <f t="shared" si="121"/>
        <v>0</v>
      </c>
      <c r="Q464">
        <f t="shared" si="107"/>
        <v>0.22571399999999972</v>
      </c>
      <c r="R464">
        <f t="shared" si="108"/>
        <v>0.21660678571428552</v>
      </c>
      <c r="S464">
        <f t="shared" si="109"/>
        <v>51.029480704937633</v>
      </c>
      <c r="U464">
        <f t="shared" si="110"/>
        <v>31.896874950000004</v>
      </c>
      <c r="V464">
        <f t="shared" si="111"/>
        <v>0.5187941936000704</v>
      </c>
      <c r="W464">
        <f t="shared" si="112"/>
        <v>32.934463337200143</v>
      </c>
      <c r="X464">
        <f t="shared" si="113"/>
        <v>30.859286562799863</v>
      </c>
      <c r="Z464">
        <f t="shared" si="122"/>
        <v>10152243200</v>
      </c>
      <c r="AB464">
        <f t="shared" si="117"/>
        <v>211634093.33333334</v>
      </c>
      <c r="AC464">
        <f t="shared" si="118"/>
        <v>0.83050701912741587</v>
      </c>
    </row>
    <row r="465" spans="1:29" x14ac:dyDescent="0.3">
      <c r="A465" s="1">
        <v>42132</v>
      </c>
      <c r="B465">
        <v>31.67</v>
      </c>
      <c r="C465">
        <v>31.905000999999999</v>
      </c>
      <c r="D465">
        <v>31.5275</v>
      </c>
      <c r="E465">
        <v>31.905000999999999</v>
      </c>
      <c r="F465">
        <v>29.207122999999999</v>
      </c>
      <c r="G465">
        <v>222201600</v>
      </c>
      <c r="I465">
        <f t="shared" si="123"/>
        <v>31.808068608568817</v>
      </c>
      <c r="J465">
        <f t="shared" si="114"/>
        <v>31.781163649807727</v>
      </c>
      <c r="K465">
        <f t="shared" si="115"/>
        <v>2.6904958761090114E-2</v>
      </c>
      <c r="L465">
        <f t="shared" si="116"/>
        <v>0.12010874921101609</v>
      </c>
      <c r="N465">
        <f t="shared" si="119"/>
        <v>0.58999999999999986</v>
      </c>
      <c r="O465">
        <f t="shared" si="120"/>
        <v>0.58999999999999986</v>
      </c>
      <c r="P465">
        <f t="shared" si="121"/>
        <v>0</v>
      </c>
      <c r="Q465">
        <f t="shared" ref="Q465:Q528" si="124">AVERAGE(O452:O465)</f>
        <v>0.2169639999999998</v>
      </c>
      <c r="R465">
        <f t="shared" ref="R465:R528" si="125">AVERAGE(P452:P465)</f>
        <v>0.21660678571428552</v>
      </c>
      <c r="S465">
        <f t="shared" ref="S465:S528" si="126">100 - (100/(1 + (Q465/R465)))</f>
        <v>50.041194459761144</v>
      </c>
      <c r="U465">
        <f t="shared" si="110"/>
        <v>31.903375000000004</v>
      </c>
      <c r="V465">
        <f t="shared" si="111"/>
        <v>0.51804033735385879</v>
      </c>
      <c r="W465">
        <f t="shared" si="112"/>
        <v>32.939455674707723</v>
      </c>
      <c r="X465">
        <f t="shared" si="113"/>
        <v>30.867294325292285</v>
      </c>
      <c r="Z465">
        <f t="shared" si="122"/>
        <v>10374444800</v>
      </c>
      <c r="AB465">
        <f t="shared" si="117"/>
        <v>210433333.33333334</v>
      </c>
      <c r="AC465">
        <f t="shared" si="118"/>
        <v>1.0559239664185014</v>
      </c>
    </row>
    <row r="466" spans="1:29" x14ac:dyDescent="0.3">
      <c r="A466" s="1">
        <v>42135</v>
      </c>
      <c r="B466">
        <v>31.8475</v>
      </c>
      <c r="C466">
        <v>31.889999</v>
      </c>
      <c r="D466">
        <v>31.407499000000001</v>
      </c>
      <c r="E466">
        <v>31.58</v>
      </c>
      <c r="F466">
        <v>28.909609</v>
      </c>
      <c r="G466">
        <v>168143200</v>
      </c>
      <c r="I466">
        <f t="shared" si="123"/>
        <v>31.772981130327459</v>
      </c>
      <c r="J466">
        <f t="shared" si="114"/>
        <v>31.766262638710856</v>
      </c>
      <c r="K466">
        <f t="shared" si="115"/>
        <v>6.718491616602762E-3</v>
      </c>
      <c r="L466">
        <f t="shared" si="116"/>
        <v>9.7430697692133431E-2</v>
      </c>
      <c r="N466">
        <f t="shared" si="119"/>
        <v>-0.32500100000000032</v>
      </c>
      <c r="O466">
        <f t="shared" si="120"/>
        <v>0</v>
      </c>
      <c r="P466">
        <f t="shared" si="121"/>
        <v>0.32500100000000032</v>
      </c>
      <c r="Q466">
        <f t="shared" si="124"/>
        <v>0.2169639999999998</v>
      </c>
      <c r="R466">
        <f t="shared" si="125"/>
        <v>0.22749978571428567</v>
      </c>
      <c r="S466">
        <f t="shared" si="126"/>
        <v>48.814775685565237</v>
      </c>
      <c r="U466">
        <f t="shared" si="110"/>
        <v>31.896750000000004</v>
      </c>
      <c r="V466">
        <f t="shared" si="111"/>
        <v>0.52127613291872466</v>
      </c>
      <c r="W466">
        <f t="shared" si="112"/>
        <v>32.939302265837455</v>
      </c>
      <c r="X466">
        <f t="shared" si="113"/>
        <v>30.854197734162554</v>
      </c>
      <c r="Z466">
        <f t="shared" si="122"/>
        <v>10206301600</v>
      </c>
      <c r="AB466">
        <f t="shared" si="117"/>
        <v>208270753.33333334</v>
      </c>
      <c r="AC466">
        <f t="shared" si="118"/>
        <v>0.8073298689753623</v>
      </c>
    </row>
    <row r="467" spans="1:29" x14ac:dyDescent="0.3">
      <c r="A467" s="1">
        <v>42136</v>
      </c>
      <c r="B467">
        <v>31.4</v>
      </c>
      <c r="C467">
        <v>31.719999000000001</v>
      </c>
      <c r="D467">
        <v>31.204999999999998</v>
      </c>
      <c r="E467">
        <v>31.467500999999999</v>
      </c>
      <c r="F467">
        <v>28.806618</v>
      </c>
      <c r="G467">
        <v>192640000</v>
      </c>
      <c r="I467">
        <f t="shared" si="123"/>
        <v>31.725984187200158</v>
      </c>
      <c r="J467">
        <f t="shared" si="114"/>
        <v>31.744132146954499</v>
      </c>
      <c r="K467">
        <f t="shared" si="115"/>
        <v>-1.8147959754340803E-2</v>
      </c>
      <c r="L467">
        <f t="shared" si="116"/>
        <v>7.4314966202838589E-2</v>
      </c>
      <c r="N467">
        <f t="shared" si="119"/>
        <v>-0.11249899999999968</v>
      </c>
      <c r="O467">
        <f t="shared" si="120"/>
        <v>0</v>
      </c>
      <c r="P467">
        <f t="shared" si="121"/>
        <v>0.11249899999999968</v>
      </c>
      <c r="Q467">
        <f t="shared" si="124"/>
        <v>0.18642842857142863</v>
      </c>
      <c r="R467">
        <f t="shared" si="125"/>
        <v>0.23553542857142848</v>
      </c>
      <c r="S467">
        <f t="shared" si="126"/>
        <v>44.181136705344109</v>
      </c>
      <c r="U467">
        <f t="shared" si="110"/>
        <v>31.891375</v>
      </c>
      <c r="V467">
        <f t="shared" si="111"/>
        <v>0.52510620866230484</v>
      </c>
      <c r="W467">
        <f t="shared" si="112"/>
        <v>32.941587417324612</v>
      </c>
      <c r="X467">
        <f t="shared" si="113"/>
        <v>30.841162582675391</v>
      </c>
      <c r="Z467">
        <f t="shared" si="122"/>
        <v>10013661600</v>
      </c>
      <c r="AB467">
        <f t="shared" si="117"/>
        <v>207863273.33333334</v>
      </c>
      <c r="AC467">
        <f t="shared" si="118"/>
        <v>0.92676304433577827</v>
      </c>
    </row>
    <row r="468" spans="1:29" x14ac:dyDescent="0.3">
      <c r="A468" s="1">
        <v>42137</v>
      </c>
      <c r="B468">
        <v>31.537500000000001</v>
      </c>
      <c r="C468">
        <v>31.797501</v>
      </c>
      <c r="D468">
        <v>31.467500999999999</v>
      </c>
      <c r="E468">
        <v>31.502500999999999</v>
      </c>
      <c r="F468">
        <v>28.838660999999998</v>
      </c>
      <c r="G468">
        <v>138776800</v>
      </c>
      <c r="I468">
        <f t="shared" si="123"/>
        <v>31.69160215840013</v>
      </c>
      <c r="J468">
        <f t="shared" si="114"/>
        <v>31.72623354347639</v>
      </c>
      <c r="K468">
        <f t="shared" si="115"/>
        <v>-3.4631385076259846E-2</v>
      </c>
      <c r="L468">
        <f t="shared" si="116"/>
        <v>5.2525695947018905E-2</v>
      </c>
      <c r="N468">
        <f t="shared" si="119"/>
        <v>3.5000000000000142E-2</v>
      </c>
      <c r="O468">
        <f t="shared" si="120"/>
        <v>3.5000000000000142E-2</v>
      </c>
      <c r="P468">
        <f t="shared" si="121"/>
        <v>0</v>
      </c>
      <c r="Q468">
        <f t="shared" si="124"/>
        <v>0.1701783571428572</v>
      </c>
      <c r="R468">
        <f t="shared" si="125"/>
        <v>0.23553542857142848</v>
      </c>
      <c r="S468">
        <f t="shared" si="126"/>
        <v>41.945421411610909</v>
      </c>
      <c r="U468">
        <f t="shared" si="110"/>
        <v>31.881750050000004</v>
      </c>
      <c r="V468">
        <f t="shared" si="111"/>
        <v>0.53035543089115955</v>
      </c>
      <c r="W468">
        <f t="shared" si="112"/>
        <v>32.942460911782327</v>
      </c>
      <c r="X468">
        <f t="shared" si="113"/>
        <v>30.821039188217686</v>
      </c>
      <c r="Z468">
        <f t="shared" si="122"/>
        <v>10152438400</v>
      </c>
      <c r="AB468">
        <f t="shared" si="117"/>
        <v>205966060</v>
      </c>
      <c r="AC468">
        <f t="shared" si="118"/>
        <v>0.67378479735933194</v>
      </c>
    </row>
    <row r="469" spans="1:29" x14ac:dyDescent="0.3">
      <c r="A469" s="1">
        <v>42138</v>
      </c>
      <c r="B469">
        <v>31.852501</v>
      </c>
      <c r="C469">
        <v>32.237499</v>
      </c>
      <c r="D469">
        <v>31.790001</v>
      </c>
      <c r="E469">
        <v>32.237499</v>
      </c>
      <c r="F469">
        <v>29.511514999999999</v>
      </c>
      <c r="G469">
        <v>180814000</v>
      </c>
      <c r="I469">
        <f t="shared" si="123"/>
        <v>31.775586287877033</v>
      </c>
      <c r="J469">
        <f t="shared" si="114"/>
        <v>31.764105058774437</v>
      </c>
      <c r="K469">
        <f t="shared" si="115"/>
        <v>1.1481229102596302E-2</v>
      </c>
      <c r="L469">
        <f t="shared" si="116"/>
        <v>4.4316802578134383E-2</v>
      </c>
      <c r="N469">
        <f t="shared" si="119"/>
        <v>0.73499800000000093</v>
      </c>
      <c r="O469">
        <f t="shared" si="120"/>
        <v>0.73499800000000093</v>
      </c>
      <c r="P469">
        <f t="shared" si="121"/>
        <v>0</v>
      </c>
      <c r="Q469">
        <f t="shared" si="124"/>
        <v>0.21178535714285701</v>
      </c>
      <c r="R469">
        <f t="shared" si="125"/>
        <v>0.23553542857142848</v>
      </c>
      <c r="S469">
        <f t="shared" si="126"/>
        <v>47.345297582064383</v>
      </c>
      <c r="U469">
        <f t="shared" si="110"/>
        <v>31.916500000000003</v>
      </c>
      <c r="V469">
        <f t="shared" si="111"/>
        <v>0.52975717078752227</v>
      </c>
      <c r="W469">
        <f t="shared" si="112"/>
        <v>32.976014341575045</v>
      </c>
      <c r="X469">
        <f t="shared" si="113"/>
        <v>30.856985658424957</v>
      </c>
      <c r="Z469">
        <f t="shared" si="122"/>
        <v>10333252400</v>
      </c>
      <c r="AB469">
        <f t="shared" si="117"/>
        <v>205986846.66666666</v>
      </c>
      <c r="AC469">
        <f t="shared" si="118"/>
        <v>0.87779391221322967</v>
      </c>
    </row>
    <row r="470" spans="1:29" x14ac:dyDescent="0.3">
      <c r="A470" s="1">
        <v>42139</v>
      </c>
      <c r="B470">
        <v>32.267502</v>
      </c>
      <c r="C470">
        <v>32.372501</v>
      </c>
      <c r="D470">
        <v>32.052501999999997</v>
      </c>
      <c r="E470">
        <v>32.192501</v>
      </c>
      <c r="F470">
        <v>29.470316</v>
      </c>
      <c r="G470">
        <v>152832000</v>
      </c>
      <c r="I470">
        <f t="shared" si="123"/>
        <v>31.839727012819029</v>
      </c>
      <c r="J470">
        <f t="shared" si="114"/>
        <v>31.79583809145781</v>
      </c>
      <c r="K470">
        <f t="shared" si="115"/>
        <v>4.3888921361219246E-2</v>
      </c>
      <c r="L470">
        <f t="shared" si="116"/>
        <v>4.4231226334751357E-2</v>
      </c>
      <c r="N470">
        <f t="shared" si="119"/>
        <v>-4.4997999999999649E-2</v>
      </c>
      <c r="O470">
        <f t="shared" si="120"/>
        <v>0</v>
      </c>
      <c r="P470">
        <f t="shared" si="121"/>
        <v>4.4997999999999649E-2</v>
      </c>
      <c r="Q470">
        <f t="shared" si="124"/>
        <v>0.16946407142857137</v>
      </c>
      <c r="R470">
        <f t="shared" si="125"/>
        <v>0.23874957142857131</v>
      </c>
      <c r="S470">
        <f t="shared" si="126"/>
        <v>41.513573687167664</v>
      </c>
      <c r="U470">
        <f t="shared" ref="U470:U533" si="127">AVERAGE(E451:E470)</f>
        <v>31.966750050000002</v>
      </c>
      <c r="V470">
        <f t="shared" ref="V470:V533" si="128">_xlfn.STDEV.P(E451:E470)</f>
        <v>0.5053260037597983</v>
      </c>
      <c r="W470">
        <f t="shared" ref="W470:W533" si="129">U470 + (2 * V470)</f>
        <v>32.977402057519598</v>
      </c>
      <c r="X470">
        <f t="shared" ref="X470:X533" si="130">U470 - (2 * V470)</f>
        <v>30.956098042480406</v>
      </c>
      <c r="Z470">
        <f t="shared" si="122"/>
        <v>10180420400</v>
      </c>
      <c r="AB470">
        <f t="shared" si="117"/>
        <v>206043220</v>
      </c>
      <c r="AC470">
        <f t="shared" si="118"/>
        <v>0.74174728971911819</v>
      </c>
    </row>
    <row r="471" spans="1:29" x14ac:dyDescent="0.3">
      <c r="A471" s="1">
        <v>42142</v>
      </c>
      <c r="B471">
        <v>32.095001000000003</v>
      </c>
      <c r="C471">
        <v>32.68</v>
      </c>
      <c r="D471">
        <v>32.090000000000003</v>
      </c>
      <c r="E471">
        <v>32.547500999999997</v>
      </c>
      <c r="F471">
        <v>29.795296</v>
      </c>
      <c r="G471">
        <v>203531600</v>
      </c>
      <c r="I471">
        <f t="shared" si="123"/>
        <v>31.948615318539179</v>
      </c>
      <c r="J471">
        <f t="shared" si="114"/>
        <v>31.851516825423897</v>
      </c>
      <c r="K471">
        <f t="shared" si="115"/>
        <v>9.7098493115282736E-2</v>
      </c>
      <c r="L471">
        <f t="shared" si="116"/>
        <v>5.4804679690857637E-2</v>
      </c>
      <c r="N471">
        <f t="shared" si="119"/>
        <v>0.35499999999999687</v>
      </c>
      <c r="O471">
        <f t="shared" si="120"/>
        <v>0.35499999999999687</v>
      </c>
      <c r="P471">
        <f t="shared" si="121"/>
        <v>0</v>
      </c>
      <c r="Q471">
        <f t="shared" si="124"/>
        <v>0.194821214285714</v>
      </c>
      <c r="R471">
        <f t="shared" si="125"/>
        <v>0.20142821428571445</v>
      </c>
      <c r="S471">
        <f t="shared" si="126"/>
        <v>49.166307946005098</v>
      </c>
      <c r="U471">
        <f t="shared" si="127"/>
        <v>31.999125099999997</v>
      </c>
      <c r="V471">
        <f t="shared" si="128"/>
        <v>0.52052572563792654</v>
      </c>
      <c r="W471">
        <f t="shared" si="129"/>
        <v>33.040176551275849</v>
      </c>
      <c r="X471">
        <f t="shared" si="130"/>
        <v>30.958073648724145</v>
      </c>
      <c r="Z471">
        <f t="shared" si="122"/>
        <v>10383952000</v>
      </c>
      <c r="AB471">
        <f t="shared" si="117"/>
        <v>206172186.66666666</v>
      </c>
      <c r="AC471">
        <f t="shared" si="118"/>
        <v>0.98719232351677055</v>
      </c>
    </row>
    <row r="472" spans="1:29" x14ac:dyDescent="0.3">
      <c r="A472" s="1">
        <v>42143</v>
      </c>
      <c r="B472">
        <v>32.672500999999997</v>
      </c>
      <c r="C472">
        <v>32.720001000000003</v>
      </c>
      <c r="D472">
        <v>32.409999999999997</v>
      </c>
      <c r="E472">
        <v>32.517502</v>
      </c>
      <c r="F472">
        <v>29.767831999999999</v>
      </c>
      <c r="G472">
        <v>178532800</v>
      </c>
      <c r="I472">
        <f t="shared" si="123"/>
        <v>32.036136346456232</v>
      </c>
      <c r="J472">
        <f t="shared" si="114"/>
        <v>31.900849060577681</v>
      </c>
      <c r="K472">
        <f t="shared" si="115"/>
        <v>0.13528728587855099</v>
      </c>
      <c r="L472">
        <f t="shared" si="116"/>
        <v>7.0901200928396316E-2</v>
      </c>
      <c r="N472">
        <f t="shared" si="119"/>
        <v>-2.9998999999996556E-2</v>
      </c>
      <c r="O472">
        <f t="shared" si="120"/>
        <v>0</v>
      </c>
      <c r="P472">
        <f t="shared" si="121"/>
        <v>2.9998999999996556E-2</v>
      </c>
      <c r="Q472">
        <f t="shared" si="124"/>
        <v>0.194821214285714</v>
      </c>
      <c r="R472">
        <f t="shared" si="125"/>
        <v>0.16928535714285659</v>
      </c>
      <c r="S472">
        <f t="shared" si="126"/>
        <v>53.506646013372901</v>
      </c>
      <c r="U472">
        <f t="shared" si="127"/>
        <v>32.038625150000001</v>
      </c>
      <c r="V472">
        <f t="shared" si="128"/>
        <v>0.52833088594036182</v>
      </c>
      <c r="W472">
        <f t="shared" si="129"/>
        <v>33.095286921880728</v>
      </c>
      <c r="X472">
        <f t="shared" si="130"/>
        <v>30.981963378119278</v>
      </c>
      <c r="Z472">
        <f t="shared" si="122"/>
        <v>10205419200</v>
      </c>
      <c r="AB472">
        <f t="shared" si="117"/>
        <v>204416126.66666666</v>
      </c>
      <c r="AC472">
        <f t="shared" si="118"/>
        <v>0.87337923338664181</v>
      </c>
    </row>
    <row r="473" spans="1:29" x14ac:dyDescent="0.3">
      <c r="A473" s="1">
        <v>42144</v>
      </c>
      <c r="B473">
        <v>32.5</v>
      </c>
      <c r="C473">
        <v>32.744999</v>
      </c>
      <c r="D473">
        <v>32.334999000000003</v>
      </c>
      <c r="E473">
        <v>32.514999000000003</v>
      </c>
      <c r="F473">
        <v>29.765543000000001</v>
      </c>
      <c r="G473">
        <v>145819600</v>
      </c>
      <c r="I473">
        <f t="shared" si="123"/>
        <v>32.109807523924502</v>
      </c>
      <c r="J473">
        <f t="shared" si="114"/>
        <v>31.946341648683038</v>
      </c>
      <c r="K473">
        <f t="shared" si="115"/>
        <v>0.16346587524146372</v>
      </c>
      <c r="L473">
        <f t="shared" si="116"/>
        <v>8.9414135791009791E-2</v>
      </c>
      <c r="N473">
        <f t="shared" si="119"/>
        <v>-2.5029999999972574E-3</v>
      </c>
      <c r="O473">
        <f t="shared" si="120"/>
        <v>0</v>
      </c>
      <c r="P473">
        <f t="shared" si="121"/>
        <v>2.5029999999972574E-3</v>
      </c>
      <c r="Q473">
        <f t="shared" si="124"/>
        <v>0.194821214285714</v>
      </c>
      <c r="R473">
        <f t="shared" si="125"/>
        <v>0.10714271428571388</v>
      </c>
      <c r="S473">
        <f t="shared" si="126"/>
        <v>64.518042008328848</v>
      </c>
      <c r="U473">
        <f t="shared" si="127"/>
        <v>32.056625150000002</v>
      </c>
      <c r="V473">
        <f t="shared" si="128"/>
        <v>0.53803251169286026</v>
      </c>
      <c r="W473">
        <f t="shared" si="129"/>
        <v>33.132690173385726</v>
      </c>
      <c r="X473">
        <f t="shared" si="130"/>
        <v>30.980560126614282</v>
      </c>
      <c r="Z473">
        <f t="shared" si="122"/>
        <v>10059599600</v>
      </c>
      <c r="AB473">
        <f t="shared" si="117"/>
        <v>202231246.66666666</v>
      </c>
      <c r="AC473">
        <f t="shared" si="118"/>
        <v>0.72105375605161182</v>
      </c>
    </row>
    <row r="474" spans="1:29" x14ac:dyDescent="0.3">
      <c r="A474" s="1">
        <v>42145</v>
      </c>
      <c r="B474">
        <v>32.517502</v>
      </c>
      <c r="C474">
        <v>32.907501000000003</v>
      </c>
      <c r="D474">
        <v>32.457500000000003</v>
      </c>
      <c r="E474">
        <v>32.847499999999997</v>
      </c>
      <c r="F474">
        <v>30.069931</v>
      </c>
      <c r="G474">
        <v>158921600</v>
      </c>
      <c r="I474">
        <f t="shared" si="123"/>
        <v>32.223298674089961</v>
      </c>
      <c r="J474">
        <f t="shared" si="114"/>
        <v>32.013094119150963</v>
      </c>
      <c r="K474">
        <f t="shared" si="115"/>
        <v>0.21020455493899703</v>
      </c>
      <c r="L474">
        <f t="shared" si="116"/>
        <v>0.11357221962060725</v>
      </c>
      <c r="N474">
        <f t="shared" si="119"/>
        <v>0.3325009999999935</v>
      </c>
      <c r="O474">
        <f t="shared" si="120"/>
        <v>0.3325009999999935</v>
      </c>
      <c r="P474">
        <f t="shared" si="121"/>
        <v>0</v>
      </c>
      <c r="Q474">
        <f t="shared" si="124"/>
        <v>0.15071421428571366</v>
      </c>
      <c r="R474">
        <f t="shared" si="125"/>
        <v>0.10714271428571388</v>
      </c>
      <c r="S474">
        <f t="shared" si="126"/>
        <v>58.448774334161484</v>
      </c>
      <c r="U474">
        <f t="shared" si="127"/>
        <v>32.078125149999998</v>
      </c>
      <c r="V474">
        <f t="shared" si="128"/>
        <v>0.56016011299317603</v>
      </c>
      <c r="W474">
        <f t="shared" si="129"/>
        <v>33.198445375986353</v>
      </c>
      <c r="X474">
        <f t="shared" si="130"/>
        <v>30.957804924013647</v>
      </c>
      <c r="Z474">
        <f t="shared" si="122"/>
        <v>10218521200</v>
      </c>
      <c r="AB474">
        <f t="shared" si="117"/>
        <v>199899160</v>
      </c>
      <c r="AC474">
        <f t="shared" si="118"/>
        <v>0.79500884345887202</v>
      </c>
    </row>
    <row r="475" spans="1:29" x14ac:dyDescent="0.3">
      <c r="A475" s="1">
        <v>42146</v>
      </c>
      <c r="B475">
        <v>32.900002000000001</v>
      </c>
      <c r="C475">
        <v>33.2425</v>
      </c>
      <c r="D475">
        <v>32.849997999999999</v>
      </c>
      <c r="E475">
        <v>33.134998000000003</v>
      </c>
      <c r="F475">
        <v>30.333114999999999</v>
      </c>
      <c r="G475">
        <v>182384000</v>
      </c>
      <c r="I475">
        <f t="shared" si="123"/>
        <v>32.363560108845348</v>
      </c>
      <c r="J475">
        <f t="shared" si="114"/>
        <v>32.09619811032497</v>
      </c>
      <c r="K475">
        <f t="shared" si="115"/>
        <v>0.26736199852037856</v>
      </c>
      <c r="L475">
        <f t="shared" si="116"/>
        <v>0.14433017540056153</v>
      </c>
      <c r="N475">
        <f t="shared" si="119"/>
        <v>0.28749800000000647</v>
      </c>
      <c r="O475">
        <f t="shared" si="120"/>
        <v>0.28749800000000647</v>
      </c>
      <c r="P475">
        <f t="shared" si="121"/>
        <v>0</v>
      </c>
      <c r="Q475">
        <f t="shared" si="124"/>
        <v>0.17124978571428556</v>
      </c>
      <c r="R475">
        <f t="shared" si="125"/>
        <v>0.10267842857142817</v>
      </c>
      <c r="S475">
        <f t="shared" si="126"/>
        <v>62.516300542764796</v>
      </c>
      <c r="U475">
        <f t="shared" si="127"/>
        <v>32.106375050000004</v>
      </c>
      <c r="V475">
        <f t="shared" si="128"/>
        <v>0.59727151529999156</v>
      </c>
      <c r="W475">
        <f t="shared" si="129"/>
        <v>33.300918080599985</v>
      </c>
      <c r="X475">
        <f t="shared" si="130"/>
        <v>30.91183201940002</v>
      </c>
      <c r="Z475">
        <f t="shared" si="122"/>
        <v>10400905200</v>
      </c>
      <c r="AB475">
        <f t="shared" si="117"/>
        <v>196853060</v>
      </c>
      <c r="AC475">
        <f t="shared" si="118"/>
        <v>0.92649817076757657</v>
      </c>
    </row>
    <row r="476" spans="1:29" x14ac:dyDescent="0.3">
      <c r="A476" s="1">
        <v>42150</v>
      </c>
      <c r="B476">
        <v>33.150002000000001</v>
      </c>
      <c r="C476">
        <v>33.227500999999997</v>
      </c>
      <c r="D476">
        <v>32.279998999999997</v>
      </c>
      <c r="E476">
        <v>32.404998999999997</v>
      </c>
      <c r="F476">
        <v>29.664847999999999</v>
      </c>
      <c r="G476">
        <v>282790400</v>
      </c>
      <c r="I476">
        <f t="shared" si="123"/>
        <v>32.369935322869139</v>
      </c>
      <c r="J476">
        <f t="shared" ref="J476:J539" si="131">(E476 * (2/27)) + (J475 * (1 - (2/27)))</f>
        <v>32.119072250300896</v>
      </c>
      <c r="K476">
        <f t="shared" ref="K476:K539" si="132">I476-J476</f>
        <v>0.25086307256824369</v>
      </c>
      <c r="L476">
        <f t="shared" si="116"/>
        <v>0.16563675483409795</v>
      </c>
      <c r="N476">
        <f t="shared" si="119"/>
        <v>-0.7299990000000065</v>
      </c>
      <c r="O476">
        <f t="shared" si="120"/>
        <v>0</v>
      </c>
      <c r="P476">
        <f t="shared" si="121"/>
        <v>0.7299990000000065</v>
      </c>
      <c r="Q476">
        <f t="shared" si="124"/>
        <v>0.17124978571428556</v>
      </c>
      <c r="R476">
        <f t="shared" si="125"/>
        <v>0.10303564285714296</v>
      </c>
      <c r="S476">
        <f t="shared" si="126"/>
        <v>62.434882744669487</v>
      </c>
      <c r="U476">
        <f t="shared" si="127"/>
        <v>32.068500100000001</v>
      </c>
      <c r="V476">
        <f t="shared" si="128"/>
        <v>0.55135086836885483</v>
      </c>
      <c r="W476">
        <f t="shared" si="129"/>
        <v>33.171201836737708</v>
      </c>
      <c r="X476">
        <f t="shared" si="130"/>
        <v>30.965798363262291</v>
      </c>
      <c r="Z476">
        <f t="shared" si="122"/>
        <v>10118114800</v>
      </c>
      <c r="AB476">
        <f t="shared" si="117"/>
        <v>197431913.33333334</v>
      </c>
      <c r="AC476">
        <f t="shared" si="118"/>
        <v>1.4323439165711371</v>
      </c>
    </row>
    <row r="477" spans="1:29" x14ac:dyDescent="0.3">
      <c r="A477" s="1">
        <v>42151</v>
      </c>
      <c r="B477">
        <v>32.584999000000003</v>
      </c>
      <c r="C477">
        <v>33.064999</v>
      </c>
      <c r="D477">
        <v>32.512501</v>
      </c>
      <c r="E477">
        <v>33.009998000000003</v>
      </c>
      <c r="F477">
        <v>30.218685000000001</v>
      </c>
      <c r="G477">
        <v>183332800</v>
      </c>
      <c r="I477">
        <f t="shared" si="123"/>
        <v>32.468406503966193</v>
      </c>
      <c r="J477">
        <f t="shared" si="131"/>
        <v>32.185066750278608</v>
      </c>
      <c r="K477">
        <f t="shared" si="132"/>
        <v>0.28333975368758502</v>
      </c>
      <c r="L477">
        <f t="shared" si="116"/>
        <v>0.18917735460479537</v>
      </c>
      <c r="N477">
        <f t="shared" si="119"/>
        <v>0.6049990000000065</v>
      </c>
      <c r="O477">
        <f t="shared" si="120"/>
        <v>0.6049990000000065</v>
      </c>
      <c r="P477">
        <f t="shared" si="121"/>
        <v>0</v>
      </c>
      <c r="Q477">
        <f t="shared" si="124"/>
        <v>0.21446400000000029</v>
      </c>
      <c r="R477">
        <f t="shared" si="125"/>
        <v>8.8928499999999994E-2</v>
      </c>
      <c r="S477">
        <f t="shared" si="126"/>
        <v>70.688629415690926</v>
      </c>
      <c r="U477">
        <f t="shared" si="127"/>
        <v>32.08700005</v>
      </c>
      <c r="V477">
        <f t="shared" si="128"/>
        <v>0.57587837001509967</v>
      </c>
      <c r="W477">
        <f t="shared" si="129"/>
        <v>33.238756790030202</v>
      </c>
      <c r="X477">
        <f t="shared" si="130"/>
        <v>30.935243309969803</v>
      </c>
      <c r="Z477">
        <f t="shared" si="122"/>
        <v>10301447600</v>
      </c>
      <c r="AB477">
        <f t="shared" si="117"/>
        <v>197281013.33333334</v>
      </c>
      <c r="AC477">
        <f t="shared" si="118"/>
        <v>0.92929774083344796</v>
      </c>
    </row>
    <row r="478" spans="1:29" x14ac:dyDescent="0.3">
      <c r="A478" s="1">
        <v>42152</v>
      </c>
      <c r="B478">
        <v>32.965000000000003</v>
      </c>
      <c r="C478">
        <v>32.987499</v>
      </c>
      <c r="D478">
        <v>32.775002000000001</v>
      </c>
      <c r="E478">
        <v>32.945</v>
      </c>
      <c r="F478">
        <v>30.159179999999999</v>
      </c>
      <c r="G478">
        <v>122933200</v>
      </c>
      <c r="I478">
        <f t="shared" si="123"/>
        <v>32.541728580279084</v>
      </c>
      <c r="J478">
        <f t="shared" si="131"/>
        <v>32.241358102109821</v>
      </c>
      <c r="K478">
        <f t="shared" si="132"/>
        <v>0.30037047816926332</v>
      </c>
      <c r="L478">
        <f t="shared" si="116"/>
        <v>0.21141597931768896</v>
      </c>
      <c r="N478">
        <f t="shared" si="119"/>
        <v>-6.4998000000002776E-2</v>
      </c>
      <c r="O478">
        <f t="shared" si="120"/>
        <v>0</v>
      </c>
      <c r="P478">
        <f t="shared" si="121"/>
        <v>6.4998000000002776E-2</v>
      </c>
      <c r="Q478">
        <f t="shared" si="124"/>
        <v>0.20999971428571459</v>
      </c>
      <c r="R478">
        <f t="shared" si="125"/>
        <v>9.357121428571448E-2</v>
      </c>
      <c r="S478">
        <f t="shared" si="126"/>
        <v>69.176490408337131</v>
      </c>
      <c r="U478">
        <f t="shared" si="127"/>
        <v>32.126250049999996</v>
      </c>
      <c r="V478">
        <f t="shared" si="128"/>
        <v>0.60550564045783095</v>
      </c>
      <c r="W478">
        <f t="shared" si="129"/>
        <v>33.337261330915659</v>
      </c>
      <c r="X478">
        <f t="shared" si="130"/>
        <v>30.915238769084333</v>
      </c>
      <c r="Z478">
        <f t="shared" si="122"/>
        <v>10178514400</v>
      </c>
      <c r="AB478">
        <f t="shared" si="117"/>
        <v>196808813.33333334</v>
      </c>
      <c r="AC478">
        <f t="shared" si="118"/>
        <v>0.62463259606056931</v>
      </c>
    </row>
    <row r="479" spans="1:29" x14ac:dyDescent="0.3">
      <c r="A479" s="1">
        <v>42153</v>
      </c>
      <c r="B479">
        <v>32.807499</v>
      </c>
      <c r="C479">
        <v>32.862499</v>
      </c>
      <c r="D479">
        <v>32.474997999999999</v>
      </c>
      <c r="E479">
        <v>32.57</v>
      </c>
      <c r="F479">
        <v>29.815892999999999</v>
      </c>
      <c r="G479">
        <v>203538000</v>
      </c>
      <c r="I479">
        <f t="shared" si="123"/>
        <v>32.546078029466919</v>
      </c>
      <c r="J479">
        <f t="shared" si="131"/>
        <v>32.265701946397982</v>
      </c>
      <c r="K479">
        <f t="shared" si="132"/>
        <v>0.28037608306893702</v>
      </c>
      <c r="L479">
        <f t="shared" si="116"/>
        <v>0.22520800006793856</v>
      </c>
      <c r="N479">
        <f t="shared" si="119"/>
        <v>-0.375</v>
      </c>
      <c r="O479">
        <f t="shared" si="120"/>
        <v>0</v>
      </c>
      <c r="P479">
        <f t="shared" si="121"/>
        <v>0.375</v>
      </c>
      <c r="Q479">
        <f t="shared" si="124"/>
        <v>0.16785685714285745</v>
      </c>
      <c r="R479">
        <f t="shared" si="125"/>
        <v>0.12035692857142877</v>
      </c>
      <c r="S479">
        <f t="shared" si="126"/>
        <v>58.240398434396297</v>
      </c>
      <c r="U479">
        <f t="shared" si="127"/>
        <v>32.190375050000007</v>
      </c>
      <c r="V479">
        <f t="shared" si="128"/>
        <v>0.58068552899891379</v>
      </c>
      <c r="W479">
        <f t="shared" si="129"/>
        <v>33.351746107997833</v>
      </c>
      <c r="X479">
        <f t="shared" si="130"/>
        <v>31.029003992002181</v>
      </c>
      <c r="Z479">
        <f t="shared" si="122"/>
        <v>9974976400</v>
      </c>
      <c r="AB479">
        <f t="shared" si="117"/>
        <v>198090026.66666666</v>
      </c>
      <c r="AC479">
        <f t="shared" si="118"/>
        <v>1.0275025119891616</v>
      </c>
    </row>
    <row r="480" spans="1:29" x14ac:dyDescent="0.3">
      <c r="A480" s="1">
        <v>42156</v>
      </c>
      <c r="B480">
        <v>32.57</v>
      </c>
      <c r="C480">
        <v>32.847499999999997</v>
      </c>
      <c r="D480">
        <v>32.512501</v>
      </c>
      <c r="E480">
        <v>32.634998000000003</v>
      </c>
      <c r="F480">
        <v>29.875401</v>
      </c>
      <c r="G480">
        <v>128451200</v>
      </c>
      <c r="I480">
        <f t="shared" si="123"/>
        <v>32.559758024933551</v>
      </c>
      <c r="J480">
        <f t="shared" si="131"/>
        <v>32.293057209627761</v>
      </c>
      <c r="K480">
        <f t="shared" si="132"/>
        <v>0.26670081530578926</v>
      </c>
      <c r="L480">
        <f t="shared" si="116"/>
        <v>0.23350656311550871</v>
      </c>
      <c r="N480">
        <f t="shared" si="119"/>
        <v>6.4998000000002776E-2</v>
      </c>
      <c r="O480">
        <f t="shared" si="120"/>
        <v>6.4998000000002776E-2</v>
      </c>
      <c r="P480">
        <f t="shared" si="121"/>
        <v>0</v>
      </c>
      <c r="Q480">
        <f t="shared" si="124"/>
        <v>0.17249957142857195</v>
      </c>
      <c r="R480">
        <f t="shared" si="125"/>
        <v>9.7142571428571606E-2</v>
      </c>
      <c r="S480">
        <f t="shared" si="126"/>
        <v>63.973520459656868</v>
      </c>
      <c r="U480">
        <f t="shared" si="127"/>
        <v>32.210250000000002</v>
      </c>
      <c r="V480">
        <f t="shared" si="128"/>
        <v>0.58870545691491682</v>
      </c>
      <c r="W480">
        <f t="shared" si="129"/>
        <v>33.387660913829833</v>
      </c>
      <c r="X480">
        <f t="shared" si="130"/>
        <v>31.032839086170167</v>
      </c>
      <c r="Z480">
        <f t="shared" si="122"/>
        <v>10103427600</v>
      </c>
      <c r="AB480">
        <f t="shared" si="117"/>
        <v>196463073.33333334</v>
      </c>
      <c r="AC480">
        <f t="shared" si="118"/>
        <v>0.65381854116707461</v>
      </c>
    </row>
    <row r="481" spans="1:29" x14ac:dyDescent="0.3">
      <c r="A481" s="1">
        <v>42157</v>
      </c>
      <c r="B481">
        <v>32.465000000000003</v>
      </c>
      <c r="C481">
        <v>32.665000999999997</v>
      </c>
      <c r="D481">
        <v>32.330002</v>
      </c>
      <c r="E481">
        <v>32.490001999999997</v>
      </c>
      <c r="F481">
        <v>29.742664000000001</v>
      </c>
      <c r="G481">
        <v>134670400</v>
      </c>
      <c r="I481">
        <f t="shared" si="123"/>
        <v>32.549026328789928</v>
      </c>
      <c r="J481">
        <f t="shared" si="131"/>
        <v>32.307645712618296</v>
      </c>
      <c r="K481">
        <f t="shared" si="132"/>
        <v>0.24138061617163231</v>
      </c>
      <c r="L481">
        <f t="shared" si="116"/>
        <v>0.23508137372673343</v>
      </c>
      <c r="N481">
        <f t="shared" si="119"/>
        <v>-0.14499600000000612</v>
      </c>
      <c r="O481">
        <f t="shared" si="120"/>
        <v>0</v>
      </c>
      <c r="P481">
        <f t="shared" si="121"/>
        <v>0.14499600000000612</v>
      </c>
      <c r="Q481">
        <f t="shared" si="124"/>
        <v>0.17249957142857195</v>
      </c>
      <c r="R481">
        <f t="shared" si="125"/>
        <v>9.9463785714286351E-2</v>
      </c>
      <c r="S481">
        <f t="shared" si="126"/>
        <v>63.427504808289484</v>
      </c>
      <c r="U481">
        <f t="shared" si="127"/>
        <v>32.226000149999997</v>
      </c>
      <c r="V481">
        <f t="shared" si="128"/>
        <v>0.59175753075185145</v>
      </c>
      <c r="W481">
        <f t="shared" si="129"/>
        <v>33.409515211503702</v>
      </c>
      <c r="X481">
        <f t="shared" si="130"/>
        <v>31.042485088496296</v>
      </c>
      <c r="Z481">
        <f t="shared" si="122"/>
        <v>9968757200</v>
      </c>
      <c r="AB481">
        <f t="shared" si="117"/>
        <v>193851440</v>
      </c>
      <c r="AC481">
        <f t="shared" si="118"/>
        <v>0.69470930935565911</v>
      </c>
    </row>
    <row r="482" spans="1:29" x14ac:dyDescent="0.3">
      <c r="A482" s="1">
        <v>42158</v>
      </c>
      <c r="B482">
        <v>32.665000999999997</v>
      </c>
      <c r="C482">
        <v>32.735000999999997</v>
      </c>
      <c r="D482">
        <v>32.474997999999999</v>
      </c>
      <c r="E482">
        <v>32.529998999999997</v>
      </c>
      <c r="F482">
        <v>29.77927</v>
      </c>
      <c r="G482">
        <v>123934000</v>
      </c>
      <c r="I482">
        <f t="shared" si="123"/>
        <v>32.546099047437629</v>
      </c>
      <c r="J482">
        <f t="shared" si="131"/>
        <v>32.324116326498419</v>
      </c>
      <c r="K482">
        <f t="shared" si="132"/>
        <v>0.22198272093920934</v>
      </c>
      <c r="L482">
        <f t="shared" si="116"/>
        <v>0.23246164316922863</v>
      </c>
      <c r="N482">
        <f t="shared" si="119"/>
        <v>3.9996999999999616E-2</v>
      </c>
      <c r="O482">
        <f t="shared" si="120"/>
        <v>3.9996999999999616E-2</v>
      </c>
      <c r="P482">
        <f t="shared" si="121"/>
        <v>0</v>
      </c>
      <c r="Q482">
        <f t="shared" si="124"/>
        <v>0.17285650000000047</v>
      </c>
      <c r="R482">
        <f t="shared" si="125"/>
        <v>9.9463785714286351E-2</v>
      </c>
      <c r="S482">
        <f t="shared" si="126"/>
        <v>63.475440159224192</v>
      </c>
      <c r="U482">
        <f t="shared" si="127"/>
        <v>32.280000049999998</v>
      </c>
      <c r="V482">
        <f t="shared" si="128"/>
        <v>0.56725040061823528</v>
      </c>
      <c r="W482">
        <f t="shared" si="129"/>
        <v>33.414500851236468</v>
      </c>
      <c r="X482">
        <f t="shared" si="130"/>
        <v>31.145499248763528</v>
      </c>
      <c r="Z482">
        <f t="shared" si="122"/>
        <v>10092691200</v>
      </c>
      <c r="AB482">
        <f t="shared" si="117"/>
        <v>190015106.66666666</v>
      </c>
      <c r="AC482">
        <f t="shared" si="118"/>
        <v>0.65223235233296895</v>
      </c>
    </row>
    <row r="483" spans="1:29" x14ac:dyDescent="0.3">
      <c r="A483" s="1">
        <v>42159</v>
      </c>
      <c r="B483">
        <v>32.395000000000003</v>
      </c>
      <c r="C483">
        <v>32.645000000000003</v>
      </c>
      <c r="D483">
        <v>32.227500999999997</v>
      </c>
      <c r="E483">
        <v>32.340000000000003</v>
      </c>
      <c r="F483">
        <v>29.605346999999998</v>
      </c>
      <c r="G483">
        <v>153800400</v>
      </c>
      <c r="I483">
        <f t="shared" si="123"/>
        <v>32.514391501677991</v>
      </c>
      <c r="J483">
        <f t="shared" si="131"/>
        <v>32.325292894905942</v>
      </c>
      <c r="K483">
        <f t="shared" si="132"/>
        <v>0.18909860677204904</v>
      </c>
      <c r="L483">
        <f t="shared" si="116"/>
        <v>0.22378903588979271</v>
      </c>
      <c r="N483">
        <f t="shared" si="119"/>
        <v>-0.18999899999999315</v>
      </c>
      <c r="O483">
        <f t="shared" si="120"/>
        <v>0</v>
      </c>
      <c r="P483">
        <f t="shared" si="121"/>
        <v>0.18999899999999315</v>
      </c>
      <c r="Q483">
        <f t="shared" si="124"/>
        <v>0.12035664285714327</v>
      </c>
      <c r="R483">
        <f t="shared" si="125"/>
        <v>0.113035142857143</v>
      </c>
      <c r="S483">
        <f t="shared" si="126"/>
        <v>51.56849993190486</v>
      </c>
      <c r="U483">
        <f t="shared" si="127"/>
        <v>32.334374999999994</v>
      </c>
      <c r="V483">
        <f t="shared" si="128"/>
        <v>0.51595413228939335</v>
      </c>
      <c r="W483">
        <f t="shared" si="129"/>
        <v>33.366283264578783</v>
      </c>
      <c r="X483">
        <f t="shared" si="130"/>
        <v>31.302466735421209</v>
      </c>
      <c r="Z483">
        <f t="shared" si="122"/>
        <v>9938890800</v>
      </c>
      <c r="AB483">
        <f t="shared" si="117"/>
        <v>187988006.66666666</v>
      </c>
      <c r="AC483">
        <f t="shared" si="118"/>
        <v>0.81813942669605066</v>
      </c>
    </row>
    <row r="484" spans="1:29" x14ac:dyDescent="0.3">
      <c r="A484" s="1">
        <v>42160</v>
      </c>
      <c r="B484">
        <v>32.375</v>
      </c>
      <c r="C484">
        <v>32.422500999999997</v>
      </c>
      <c r="D484">
        <v>32.090000000000003</v>
      </c>
      <c r="E484">
        <v>32.162497999999999</v>
      </c>
      <c r="F484">
        <v>29.442848000000001</v>
      </c>
      <c r="G484">
        <v>142507200</v>
      </c>
      <c r="I484">
        <f t="shared" si="123"/>
        <v>32.460254039881377</v>
      </c>
      <c r="J484">
        <f t="shared" si="131"/>
        <v>32.313234013801797</v>
      </c>
      <c r="K484">
        <f t="shared" si="132"/>
        <v>0.14702002607958065</v>
      </c>
      <c r="L484">
        <f t="shared" si="116"/>
        <v>0.20843523392775032</v>
      </c>
      <c r="N484">
        <f t="shared" si="119"/>
        <v>-0.17750200000000405</v>
      </c>
      <c r="O484">
        <f t="shared" si="120"/>
        <v>0</v>
      </c>
      <c r="P484">
        <f t="shared" si="121"/>
        <v>0.17750200000000405</v>
      </c>
      <c r="Q484">
        <f t="shared" si="124"/>
        <v>0.12035664285714327</v>
      </c>
      <c r="R484">
        <f t="shared" si="125"/>
        <v>0.12249971428571474</v>
      </c>
      <c r="S484">
        <f t="shared" si="126"/>
        <v>49.558777984281704</v>
      </c>
      <c r="U484">
        <f t="shared" si="127"/>
        <v>32.376749849999996</v>
      </c>
      <c r="V484">
        <f t="shared" si="128"/>
        <v>0.46252995176164341</v>
      </c>
      <c r="W484">
        <f t="shared" si="129"/>
        <v>33.30180975352328</v>
      </c>
      <c r="X484">
        <f t="shared" si="130"/>
        <v>31.451689946476709</v>
      </c>
      <c r="Z484">
        <f t="shared" si="122"/>
        <v>9796383600</v>
      </c>
      <c r="AB484">
        <f t="shared" si="117"/>
        <v>185767193.33333334</v>
      </c>
      <c r="AC484">
        <f t="shared" si="118"/>
        <v>0.76712791662998692</v>
      </c>
    </row>
    <row r="485" spans="1:29" x14ac:dyDescent="0.3">
      <c r="A485" s="1">
        <v>42163</v>
      </c>
      <c r="B485">
        <v>32.224997999999999</v>
      </c>
      <c r="C485">
        <v>32.302501999999997</v>
      </c>
      <c r="D485">
        <v>31.7075</v>
      </c>
      <c r="E485">
        <v>31.950001</v>
      </c>
      <c r="F485">
        <v>29.24832</v>
      </c>
      <c r="G485">
        <v>210699200</v>
      </c>
      <c r="I485">
        <f t="shared" si="123"/>
        <v>32.381753572207316</v>
      </c>
      <c r="J485">
        <f t="shared" si="131"/>
        <v>32.286327864631296</v>
      </c>
      <c r="K485">
        <f t="shared" si="132"/>
        <v>9.5425707576019647E-2</v>
      </c>
      <c r="L485">
        <f t="shared" ref="L485:L548" si="133">(K485 * (2/10)) + (L484 * (1 - (2/10)))</f>
        <v>0.18583332865740421</v>
      </c>
      <c r="N485">
        <f t="shared" si="119"/>
        <v>-0.21249699999999905</v>
      </c>
      <c r="O485">
        <f t="shared" si="120"/>
        <v>0</v>
      </c>
      <c r="P485">
        <f t="shared" si="121"/>
        <v>0.21249699999999905</v>
      </c>
      <c r="Q485">
        <f t="shared" si="124"/>
        <v>9.4999500000000639E-2</v>
      </c>
      <c r="R485">
        <f t="shared" si="125"/>
        <v>0.13767807142857183</v>
      </c>
      <c r="S485">
        <f t="shared" si="126"/>
        <v>40.828817069359715</v>
      </c>
      <c r="U485">
        <f t="shared" si="127"/>
        <v>32.37899985</v>
      </c>
      <c r="V485">
        <f t="shared" si="128"/>
        <v>0.46033387226189232</v>
      </c>
      <c r="W485">
        <f t="shared" si="129"/>
        <v>33.299667594523783</v>
      </c>
      <c r="X485">
        <f t="shared" si="130"/>
        <v>31.458332105476217</v>
      </c>
      <c r="Z485">
        <f t="shared" si="122"/>
        <v>9585684400</v>
      </c>
      <c r="AB485">
        <f t="shared" si="117"/>
        <v>186054666.66666666</v>
      </c>
      <c r="AC485">
        <f t="shared" si="118"/>
        <v>1.1324585605664286</v>
      </c>
    </row>
    <row r="486" spans="1:29" x14ac:dyDescent="0.3">
      <c r="A486" s="1">
        <v>42164</v>
      </c>
      <c r="B486">
        <v>31.674999</v>
      </c>
      <c r="C486">
        <v>32.020000000000003</v>
      </c>
      <c r="D486">
        <v>31.405000999999999</v>
      </c>
      <c r="E486">
        <v>31.855</v>
      </c>
      <c r="F486">
        <v>29.161358</v>
      </c>
      <c r="G486">
        <v>224301600</v>
      </c>
      <c r="I486">
        <f t="shared" si="123"/>
        <v>32.300714561098495</v>
      </c>
      <c r="J486">
        <f t="shared" si="131"/>
        <v>32.254377652436382</v>
      </c>
      <c r="K486">
        <f t="shared" si="132"/>
        <v>4.6336908662112819E-2</v>
      </c>
      <c r="L486">
        <f t="shared" si="133"/>
        <v>0.15793404465834593</v>
      </c>
      <c r="N486">
        <f t="shared" si="119"/>
        <v>-9.5000999999999891E-2</v>
      </c>
      <c r="O486">
        <f t="shared" si="120"/>
        <v>0</v>
      </c>
      <c r="P486">
        <f t="shared" si="121"/>
        <v>9.5000999999999891E-2</v>
      </c>
      <c r="Q486">
        <f t="shared" si="124"/>
        <v>9.4999500000000639E-2</v>
      </c>
      <c r="R486">
        <f t="shared" si="125"/>
        <v>0.14232107142857206</v>
      </c>
      <c r="S486">
        <f t="shared" si="126"/>
        <v>40.030031711175532</v>
      </c>
      <c r="U486">
        <f t="shared" si="127"/>
        <v>32.392749850000001</v>
      </c>
      <c r="V486">
        <f t="shared" si="128"/>
        <v>0.43991699850838684</v>
      </c>
      <c r="W486">
        <f t="shared" si="129"/>
        <v>33.272583847016776</v>
      </c>
      <c r="X486">
        <f t="shared" si="130"/>
        <v>31.512915852983227</v>
      </c>
      <c r="Z486">
        <f t="shared" si="122"/>
        <v>9361382800</v>
      </c>
      <c r="AB486">
        <f t="shared" si="117"/>
        <v>186337873.33333334</v>
      </c>
      <c r="AC486">
        <f t="shared" si="118"/>
        <v>1.2037359662184974</v>
      </c>
    </row>
    <row r="487" spans="1:29" x14ac:dyDescent="0.3">
      <c r="A487" s="1">
        <v>42165</v>
      </c>
      <c r="B487">
        <v>31.98</v>
      </c>
      <c r="C487">
        <v>32.334999000000003</v>
      </c>
      <c r="D487">
        <v>31.962499999999999</v>
      </c>
      <c r="E487">
        <v>32.220001000000003</v>
      </c>
      <c r="F487">
        <v>29.495487000000001</v>
      </c>
      <c r="G487">
        <v>156349200</v>
      </c>
      <c r="I487">
        <f t="shared" si="123"/>
        <v>32.288297090160263</v>
      </c>
      <c r="J487">
        <f t="shared" si="131"/>
        <v>32.251831233737391</v>
      </c>
      <c r="K487">
        <f t="shared" si="132"/>
        <v>3.6465856422871923E-2</v>
      </c>
      <c r="L487">
        <f t="shared" si="133"/>
        <v>0.13364040701125113</v>
      </c>
      <c r="N487">
        <f t="shared" si="119"/>
        <v>0.36500100000000302</v>
      </c>
      <c r="O487">
        <f t="shared" si="120"/>
        <v>0.36500100000000302</v>
      </c>
      <c r="P487">
        <f t="shared" si="121"/>
        <v>0</v>
      </c>
      <c r="Q487">
        <f t="shared" si="124"/>
        <v>0.12107100000000084</v>
      </c>
      <c r="R487">
        <f t="shared" si="125"/>
        <v>0.14214228571428653</v>
      </c>
      <c r="S487">
        <f t="shared" si="126"/>
        <v>45.997298225827755</v>
      </c>
      <c r="U487">
        <f t="shared" si="127"/>
        <v>32.430374850000007</v>
      </c>
      <c r="V487">
        <f t="shared" si="128"/>
        <v>0.3883286771397752</v>
      </c>
      <c r="W487">
        <f t="shared" si="129"/>
        <v>33.207032204279557</v>
      </c>
      <c r="X487">
        <f t="shared" si="130"/>
        <v>31.653717495720457</v>
      </c>
      <c r="Z487">
        <f t="shared" si="122"/>
        <v>9517732000</v>
      </c>
      <c r="AB487">
        <f t="shared" si="117"/>
        <v>186552073.33333334</v>
      </c>
      <c r="AC487">
        <f t="shared" si="118"/>
        <v>0.83809950329865002</v>
      </c>
    </row>
    <row r="488" spans="1:29" x14ac:dyDescent="0.3">
      <c r="A488" s="1">
        <v>42166</v>
      </c>
      <c r="B488">
        <v>32.294998</v>
      </c>
      <c r="C488">
        <v>32.544998</v>
      </c>
      <c r="D488">
        <v>32.119999</v>
      </c>
      <c r="E488">
        <v>32.147499000000003</v>
      </c>
      <c r="F488">
        <v>29.429114999999999</v>
      </c>
      <c r="G488">
        <v>141563600</v>
      </c>
      <c r="I488">
        <f t="shared" si="123"/>
        <v>32.266635845520227</v>
      </c>
      <c r="J488">
        <f t="shared" si="131"/>
        <v>32.244102920127219</v>
      </c>
      <c r="K488">
        <f t="shared" si="132"/>
        <v>2.2532925393008441E-2</v>
      </c>
      <c r="L488">
        <f t="shared" si="133"/>
        <v>0.1114189106876026</v>
      </c>
      <c r="N488">
        <f t="shared" si="119"/>
        <v>-7.2502000000000066E-2</v>
      </c>
      <c r="O488">
        <f t="shared" si="120"/>
        <v>0</v>
      </c>
      <c r="P488">
        <f t="shared" si="121"/>
        <v>7.2502000000000066E-2</v>
      </c>
      <c r="Q488">
        <f t="shared" si="124"/>
        <v>9.7320928571429891E-2</v>
      </c>
      <c r="R488">
        <f t="shared" si="125"/>
        <v>0.14732100000000084</v>
      </c>
      <c r="S488">
        <f t="shared" si="126"/>
        <v>39.780968511705488</v>
      </c>
      <c r="U488">
        <f t="shared" si="127"/>
        <v>32.462624750000003</v>
      </c>
      <c r="V488">
        <f t="shared" si="128"/>
        <v>0.33273495261106484</v>
      </c>
      <c r="W488">
        <f t="shared" si="129"/>
        <v>33.128094655222135</v>
      </c>
      <c r="X488">
        <f t="shared" si="130"/>
        <v>31.797154844777875</v>
      </c>
      <c r="Z488">
        <f t="shared" si="122"/>
        <v>9376168400</v>
      </c>
      <c r="AB488">
        <f t="shared" si="117"/>
        <v>185509926.66666666</v>
      </c>
      <c r="AC488">
        <f t="shared" si="118"/>
        <v>0.76310525557140896</v>
      </c>
    </row>
    <row r="489" spans="1:29" x14ac:dyDescent="0.3">
      <c r="A489" s="1">
        <v>42167</v>
      </c>
      <c r="B489">
        <v>32.047500999999997</v>
      </c>
      <c r="C489">
        <v>32.082500000000003</v>
      </c>
      <c r="D489">
        <v>31.7775</v>
      </c>
      <c r="E489">
        <v>31.7925</v>
      </c>
      <c r="F489">
        <v>29.104137000000001</v>
      </c>
      <c r="G489">
        <v>147544800</v>
      </c>
      <c r="I489">
        <f t="shared" si="123"/>
        <v>32.193691869286347</v>
      </c>
      <c r="J489">
        <f t="shared" si="131"/>
        <v>32.210650851969646</v>
      </c>
      <c r="K489">
        <f t="shared" si="132"/>
        <v>-1.6958982683298984E-2</v>
      </c>
      <c r="L489">
        <f t="shared" si="133"/>
        <v>8.5743332013422283E-2</v>
      </c>
      <c r="N489">
        <f t="shared" si="119"/>
        <v>-0.35499900000000295</v>
      </c>
      <c r="O489">
        <f t="shared" si="120"/>
        <v>0</v>
      </c>
      <c r="P489">
        <f t="shared" si="121"/>
        <v>0.35499900000000295</v>
      </c>
      <c r="Q489">
        <f t="shared" si="124"/>
        <v>7.6785357142857988E-2</v>
      </c>
      <c r="R489">
        <f t="shared" si="125"/>
        <v>0.17267807142857247</v>
      </c>
      <c r="S489">
        <f t="shared" si="126"/>
        <v>30.780205973506668</v>
      </c>
      <c r="U489">
        <f t="shared" si="127"/>
        <v>32.440374800000008</v>
      </c>
      <c r="V489">
        <f t="shared" si="128"/>
        <v>0.36074473977670135</v>
      </c>
      <c r="W489">
        <f t="shared" si="129"/>
        <v>33.161864279553413</v>
      </c>
      <c r="X489">
        <f t="shared" si="130"/>
        <v>31.718885320446606</v>
      </c>
      <c r="Z489">
        <f t="shared" si="122"/>
        <v>9228623600</v>
      </c>
      <c r="AB489">
        <f t="shared" si="117"/>
        <v>183617613.33333334</v>
      </c>
      <c r="AC489">
        <f t="shared" si="118"/>
        <v>0.80354382851144046</v>
      </c>
    </row>
    <row r="490" spans="1:29" x14ac:dyDescent="0.3">
      <c r="A490" s="1">
        <v>42170</v>
      </c>
      <c r="B490">
        <v>31.524999999999999</v>
      </c>
      <c r="C490">
        <v>31.809999000000001</v>
      </c>
      <c r="D490">
        <v>31.427499999999998</v>
      </c>
      <c r="E490">
        <v>31.73</v>
      </c>
      <c r="F490">
        <v>29.046923</v>
      </c>
      <c r="G490">
        <v>175955600</v>
      </c>
      <c r="I490">
        <f t="shared" si="123"/>
        <v>32.122354658626904</v>
      </c>
      <c r="J490">
        <f t="shared" si="131"/>
        <v>32.175047085157075</v>
      </c>
      <c r="K490">
        <f t="shared" si="132"/>
        <v>-5.2692426530171588E-2</v>
      </c>
      <c r="L490">
        <f t="shared" si="133"/>
        <v>5.8056180304703518E-2</v>
      </c>
      <c r="N490">
        <f t="shared" si="119"/>
        <v>-6.25E-2</v>
      </c>
      <c r="O490">
        <f t="shared" si="120"/>
        <v>0</v>
      </c>
      <c r="P490">
        <f t="shared" si="121"/>
        <v>6.25E-2</v>
      </c>
      <c r="Q490">
        <f t="shared" si="124"/>
        <v>7.6785357142857988E-2</v>
      </c>
      <c r="R490">
        <f t="shared" si="125"/>
        <v>0.124999571428572</v>
      </c>
      <c r="S490">
        <f t="shared" si="126"/>
        <v>38.053068525222727</v>
      </c>
      <c r="U490">
        <f t="shared" si="127"/>
        <v>32.417249750000003</v>
      </c>
      <c r="V490">
        <f t="shared" si="128"/>
        <v>0.38956584312088699</v>
      </c>
      <c r="W490">
        <f t="shared" si="129"/>
        <v>33.196381436241779</v>
      </c>
      <c r="X490">
        <f t="shared" si="130"/>
        <v>31.638118063758231</v>
      </c>
      <c r="Z490">
        <f t="shared" si="122"/>
        <v>9052668000</v>
      </c>
      <c r="AB490">
        <f t="shared" si="117"/>
        <v>183496240</v>
      </c>
      <c r="AC490">
        <f t="shared" si="118"/>
        <v>0.95890575196527184</v>
      </c>
    </row>
    <row r="491" spans="1:29" x14ac:dyDescent="0.3">
      <c r="A491" s="1">
        <v>42171</v>
      </c>
      <c r="B491">
        <v>31.7575</v>
      </c>
      <c r="C491">
        <v>31.962499999999999</v>
      </c>
      <c r="D491">
        <v>31.592500999999999</v>
      </c>
      <c r="E491">
        <v>31.9</v>
      </c>
      <c r="F491">
        <v>29.202546999999999</v>
      </c>
      <c r="G491">
        <v>125976400</v>
      </c>
      <c r="I491">
        <f t="shared" si="123"/>
        <v>32.088146249607377</v>
      </c>
      <c r="J491">
        <f t="shared" si="131"/>
        <v>32.154673226997289</v>
      </c>
      <c r="K491">
        <f t="shared" si="132"/>
        <v>-6.6526977389912645E-2</v>
      </c>
      <c r="L491">
        <f t="shared" si="133"/>
        <v>3.3139548765780291E-2</v>
      </c>
      <c r="N491">
        <f t="shared" si="119"/>
        <v>0.16999999999999815</v>
      </c>
      <c r="O491">
        <f t="shared" si="120"/>
        <v>0.16999999999999815</v>
      </c>
      <c r="P491">
        <f t="shared" si="121"/>
        <v>0</v>
      </c>
      <c r="Q491">
        <f t="shared" si="124"/>
        <v>4.5714000000000254E-2</v>
      </c>
      <c r="R491">
        <f t="shared" si="125"/>
        <v>0.124999571428572</v>
      </c>
      <c r="S491">
        <f t="shared" si="126"/>
        <v>26.778187356432483</v>
      </c>
      <c r="U491">
        <f t="shared" si="127"/>
        <v>32.384874699999997</v>
      </c>
      <c r="V491">
        <f t="shared" si="128"/>
        <v>0.4040327932871417</v>
      </c>
      <c r="W491">
        <f t="shared" si="129"/>
        <v>33.192940286574284</v>
      </c>
      <c r="X491">
        <f t="shared" si="130"/>
        <v>31.576809113425714</v>
      </c>
      <c r="Z491">
        <f t="shared" si="122"/>
        <v>9178644400</v>
      </c>
      <c r="AB491">
        <f t="shared" si="117"/>
        <v>181016173.33333334</v>
      </c>
      <c r="AC491">
        <f t="shared" si="118"/>
        <v>0.69594002392272425</v>
      </c>
    </row>
    <row r="492" spans="1:29" x14ac:dyDescent="0.3">
      <c r="A492" s="1">
        <v>42172</v>
      </c>
      <c r="B492">
        <v>31.93</v>
      </c>
      <c r="C492">
        <v>31.969999000000001</v>
      </c>
      <c r="D492">
        <v>31.684999000000001</v>
      </c>
      <c r="E492">
        <v>31.825001</v>
      </c>
      <c r="F492">
        <v>29.133894000000002</v>
      </c>
      <c r="G492">
        <v>131672400</v>
      </c>
      <c r="I492">
        <f t="shared" si="123"/>
        <v>32.047662365052396</v>
      </c>
      <c r="J492">
        <f t="shared" si="131"/>
        <v>32.130253062034527</v>
      </c>
      <c r="K492">
        <f t="shared" si="132"/>
        <v>-8.2590696982130396E-2</v>
      </c>
      <c r="L492">
        <f t="shared" si="133"/>
        <v>9.9934996161981544E-3</v>
      </c>
      <c r="N492">
        <f t="shared" si="119"/>
        <v>-7.4998999999998262E-2</v>
      </c>
      <c r="O492">
        <f t="shared" si="120"/>
        <v>0</v>
      </c>
      <c r="P492">
        <f t="shared" si="121"/>
        <v>7.4998999999998262E-2</v>
      </c>
      <c r="Q492">
        <f t="shared" si="124"/>
        <v>4.5714000000000254E-2</v>
      </c>
      <c r="R492">
        <f t="shared" si="125"/>
        <v>0.12571392857142882</v>
      </c>
      <c r="S492">
        <f t="shared" si="126"/>
        <v>26.666599999750076</v>
      </c>
      <c r="U492">
        <f t="shared" si="127"/>
        <v>32.350249650000009</v>
      </c>
      <c r="V492">
        <f t="shared" si="128"/>
        <v>0.42051995425452482</v>
      </c>
      <c r="W492">
        <f t="shared" si="129"/>
        <v>33.191289558509055</v>
      </c>
      <c r="X492">
        <f t="shared" si="130"/>
        <v>31.50920974149096</v>
      </c>
      <c r="Z492">
        <f t="shared" si="122"/>
        <v>9046972000</v>
      </c>
      <c r="AB492">
        <f t="shared" si="117"/>
        <v>180696733.33333334</v>
      </c>
      <c r="AC492">
        <f t="shared" si="118"/>
        <v>0.72869275260832966</v>
      </c>
    </row>
    <row r="493" spans="1:29" x14ac:dyDescent="0.3">
      <c r="A493" s="1">
        <v>42173</v>
      </c>
      <c r="B493">
        <v>31.807500999999998</v>
      </c>
      <c r="C493">
        <v>32.077499000000003</v>
      </c>
      <c r="D493">
        <v>31.805</v>
      </c>
      <c r="E493">
        <v>31.969999000000001</v>
      </c>
      <c r="F493">
        <v>29.266629999999999</v>
      </c>
      <c r="G493">
        <v>141628800</v>
      </c>
      <c r="I493">
        <f t="shared" si="123"/>
        <v>32.035714155044339</v>
      </c>
      <c r="J493">
        <f t="shared" si="131"/>
        <v>32.118382390772709</v>
      </c>
      <c r="K493">
        <f t="shared" si="132"/>
        <v>-8.2668235728370121E-2</v>
      </c>
      <c r="L493">
        <f t="shared" si="133"/>
        <v>-8.5388474527154992E-3</v>
      </c>
      <c r="N493">
        <f t="shared" si="119"/>
        <v>0.14499800000000107</v>
      </c>
      <c r="O493">
        <f t="shared" si="120"/>
        <v>0.14499800000000107</v>
      </c>
      <c r="P493">
        <f t="shared" si="121"/>
        <v>0</v>
      </c>
      <c r="Q493">
        <f t="shared" si="124"/>
        <v>5.6071000000000329E-2</v>
      </c>
      <c r="R493">
        <f t="shared" si="125"/>
        <v>9.8928214285714536E-2</v>
      </c>
      <c r="S493">
        <f t="shared" si="126"/>
        <v>36.175022085365484</v>
      </c>
      <c r="U493">
        <f t="shared" si="127"/>
        <v>32.32299965</v>
      </c>
      <c r="V493">
        <f t="shared" si="128"/>
        <v>0.4265757609747976</v>
      </c>
      <c r="W493">
        <f t="shared" si="129"/>
        <v>33.176151171949599</v>
      </c>
      <c r="X493">
        <f t="shared" si="130"/>
        <v>31.469848128050405</v>
      </c>
      <c r="Z493">
        <f t="shared" si="122"/>
        <v>9188600800</v>
      </c>
      <c r="AB493">
        <f t="shared" si="117"/>
        <v>180867726.66666666</v>
      </c>
      <c r="AC493">
        <f t="shared" si="118"/>
        <v>0.78305180592564905</v>
      </c>
    </row>
    <row r="494" spans="1:29" x14ac:dyDescent="0.3">
      <c r="A494" s="1">
        <v>42174</v>
      </c>
      <c r="B494">
        <v>31.927499999999998</v>
      </c>
      <c r="C494">
        <v>31.954999999999998</v>
      </c>
      <c r="D494">
        <v>31.6</v>
      </c>
      <c r="E494">
        <v>31.65</v>
      </c>
      <c r="F494">
        <v>28.973687999999999</v>
      </c>
      <c r="G494">
        <v>218867600</v>
      </c>
      <c r="I494">
        <f t="shared" si="123"/>
        <v>31.976373515806749</v>
      </c>
      <c r="J494">
        <f t="shared" si="131"/>
        <v>32.083687398863617</v>
      </c>
      <c r="K494">
        <f t="shared" si="132"/>
        <v>-0.10731388305686806</v>
      </c>
      <c r="L494">
        <f t="shared" si="133"/>
        <v>-2.8293854573546013E-2</v>
      </c>
      <c r="N494">
        <f t="shared" si="119"/>
        <v>-0.31999900000000281</v>
      </c>
      <c r="O494">
        <f t="shared" si="120"/>
        <v>0</v>
      </c>
      <c r="P494">
        <f t="shared" si="121"/>
        <v>0.31999900000000281</v>
      </c>
      <c r="Q494">
        <f t="shared" si="124"/>
        <v>5.142828571428585E-2</v>
      </c>
      <c r="R494">
        <f t="shared" si="125"/>
        <v>0.12178528571428617</v>
      </c>
      <c r="S494">
        <f t="shared" si="126"/>
        <v>29.69067913682116</v>
      </c>
      <c r="U494">
        <f t="shared" si="127"/>
        <v>32.263124650000002</v>
      </c>
      <c r="V494">
        <f t="shared" si="128"/>
        <v>0.43275080567657864</v>
      </c>
      <c r="W494">
        <f t="shared" si="129"/>
        <v>33.128626261353162</v>
      </c>
      <c r="X494">
        <f t="shared" si="130"/>
        <v>31.397623038646845</v>
      </c>
      <c r="Z494">
        <f t="shared" si="122"/>
        <v>8969733200</v>
      </c>
      <c r="AB494">
        <f t="shared" si="117"/>
        <v>181071840</v>
      </c>
      <c r="AC494">
        <f t="shared" si="118"/>
        <v>1.2087335059940849</v>
      </c>
    </row>
    <row r="495" spans="1:29" x14ac:dyDescent="0.3">
      <c r="A495" s="1">
        <v>42177</v>
      </c>
      <c r="B495">
        <v>31.872499000000001</v>
      </c>
      <c r="C495">
        <v>32.014999000000003</v>
      </c>
      <c r="D495">
        <v>31.77</v>
      </c>
      <c r="E495">
        <v>31.9025</v>
      </c>
      <c r="F495">
        <v>29.204836</v>
      </c>
      <c r="G495">
        <v>136157200</v>
      </c>
      <c r="I495">
        <f t="shared" si="123"/>
        <v>31.965008359528788</v>
      </c>
      <c r="J495">
        <f t="shared" si="131"/>
        <v>32.070266110058903</v>
      </c>
      <c r="K495">
        <f t="shared" si="132"/>
        <v>-0.10525775053011444</v>
      </c>
      <c r="L495">
        <f t="shared" si="133"/>
        <v>-4.3686633764859699E-2</v>
      </c>
      <c r="N495">
        <f t="shared" si="119"/>
        <v>0.25250000000000128</v>
      </c>
      <c r="O495">
        <f t="shared" si="120"/>
        <v>0.25250000000000128</v>
      </c>
      <c r="P495">
        <f t="shared" si="121"/>
        <v>0</v>
      </c>
      <c r="Q495">
        <f t="shared" si="124"/>
        <v>6.946400000000022E-2</v>
      </c>
      <c r="R495">
        <f t="shared" si="125"/>
        <v>0.11142842857142858</v>
      </c>
      <c r="S495">
        <f t="shared" si="126"/>
        <v>38.400722765779577</v>
      </c>
      <c r="U495">
        <f t="shared" si="127"/>
        <v>32.201499750000004</v>
      </c>
      <c r="V495">
        <f t="shared" si="128"/>
        <v>0.38983327397887374</v>
      </c>
      <c r="W495">
        <f t="shared" si="129"/>
        <v>32.981166297957749</v>
      </c>
      <c r="X495">
        <f t="shared" si="130"/>
        <v>31.421833202042254</v>
      </c>
      <c r="Z495">
        <f t="shared" si="122"/>
        <v>9105890400</v>
      </c>
      <c r="AB495">
        <f t="shared" si="117"/>
        <v>180169600</v>
      </c>
      <c r="AC495">
        <f t="shared" si="118"/>
        <v>0.75571683569259185</v>
      </c>
    </row>
    <row r="496" spans="1:29" x14ac:dyDescent="0.3">
      <c r="A496" s="1">
        <v>42178</v>
      </c>
      <c r="B496">
        <v>31.870000999999998</v>
      </c>
      <c r="C496">
        <v>31.9025</v>
      </c>
      <c r="D496">
        <v>31.719999000000001</v>
      </c>
      <c r="E496">
        <v>31.7575</v>
      </c>
      <c r="F496">
        <v>29.072098</v>
      </c>
      <c r="G496">
        <v>121075600</v>
      </c>
      <c r="I496">
        <f t="shared" si="123"/>
        <v>31.93308399652436</v>
      </c>
      <c r="J496">
        <f t="shared" si="131"/>
        <v>32.047098250054539</v>
      </c>
      <c r="K496">
        <f t="shared" si="132"/>
        <v>-0.11401425353017913</v>
      </c>
      <c r="L496">
        <f t="shared" si="133"/>
        <v>-5.7752157717923587E-2</v>
      </c>
      <c r="N496">
        <f t="shared" si="119"/>
        <v>-0.14499999999999957</v>
      </c>
      <c r="O496">
        <f t="shared" si="120"/>
        <v>0</v>
      </c>
      <c r="P496">
        <f t="shared" si="121"/>
        <v>0.14499999999999957</v>
      </c>
      <c r="Q496">
        <f t="shared" si="124"/>
        <v>6.6607071428571682E-2</v>
      </c>
      <c r="R496">
        <f t="shared" si="125"/>
        <v>0.12178557142857141</v>
      </c>
      <c r="S496">
        <f t="shared" si="126"/>
        <v>35.355452537007722</v>
      </c>
      <c r="U496">
        <f t="shared" si="127"/>
        <v>32.169124800000006</v>
      </c>
      <c r="V496">
        <f t="shared" si="128"/>
        <v>0.3983817713902838</v>
      </c>
      <c r="W496">
        <f t="shared" si="129"/>
        <v>32.965888342780573</v>
      </c>
      <c r="X496">
        <f t="shared" si="130"/>
        <v>31.372361257219438</v>
      </c>
      <c r="Z496">
        <f t="shared" si="122"/>
        <v>8984814800</v>
      </c>
      <c r="AB496">
        <f t="shared" si="117"/>
        <v>179551113.33333334</v>
      </c>
      <c r="AC496">
        <f t="shared" si="118"/>
        <v>0.674323861056909</v>
      </c>
    </row>
    <row r="497" spans="1:29" x14ac:dyDescent="0.3">
      <c r="A497" s="1">
        <v>42179</v>
      </c>
      <c r="B497">
        <v>31.802499999999998</v>
      </c>
      <c r="C497">
        <v>32.450001</v>
      </c>
      <c r="D497">
        <v>31.780000999999999</v>
      </c>
      <c r="E497">
        <v>32.027500000000003</v>
      </c>
      <c r="F497">
        <v>29.319268999999998</v>
      </c>
      <c r="G497">
        <v>221123600</v>
      </c>
      <c r="I497">
        <f t="shared" si="123"/>
        <v>31.947609535520613</v>
      </c>
      <c r="J497">
        <f t="shared" si="131"/>
        <v>32.045646527828275</v>
      </c>
      <c r="K497">
        <f t="shared" si="132"/>
        <v>-9.8036992307662274E-2</v>
      </c>
      <c r="L497">
        <f t="shared" si="133"/>
        <v>-6.5809124635871324E-2</v>
      </c>
      <c r="N497">
        <f t="shared" si="119"/>
        <v>0.27000000000000313</v>
      </c>
      <c r="O497">
        <f t="shared" si="120"/>
        <v>0.27000000000000313</v>
      </c>
      <c r="P497">
        <f t="shared" si="121"/>
        <v>0</v>
      </c>
      <c r="Q497">
        <f t="shared" si="124"/>
        <v>8.5892785714286185E-2</v>
      </c>
      <c r="R497">
        <f t="shared" si="125"/>
        <v>0.10821421428571476</v>
      </c>
      <c r="S497">
        <f t="shared" si="126"/>
        <v>44.250225759135816</v>
      </c>
      <c r="U497">
        <f t="shared" si="127"/>
        <v>32.119999900000003</v>
      </c>
      <c r="V497">
        <f t="shared" si="128"/>
        <v>0.34920520077869693</v>
      </c>
      <c r="W497">
        <f t="shared" si="129"/>
        <v>32.8184103015574</v>
      </c>
      <c r="X497">
        <f t="shared" si="130"/>
        <v>31.421589498442611</v>
      </c>
      <c r="Z497">
        <f t="shared" si="122"/>
        <v>9205938400</v>
      </c>
      <c r="AB497">
        <f t="shared" si="117"/>
        <v>180096526.66666666</v>
      </c>
      <c r="AC497">
        <f t="shared" si="118"/>
        <v>1.227806022096521</v>
      </c>
    </row>
    <row r="498" spans="1:29" x14ac:dyDescent="0.3">
      <c r="A498" s="1">
        <v>42180</v>
      </c>
      <c r="B498">
        <v>32.215000000000003</v>
      </c>
      <c r="C498">
        <v>32.299999</v>
      </c>
      <c r="D498">
        <v>31.875</v>
      </c>
      <c r="E498">
        <v>31.875</v>
      </c>
      <c r="F498">
        <v>29.179665</v>
      </c>
      <c r="G498">
        <v>127752400</v>
      </c>
      <c r="I498">
        <f t="shared" si="123"/>
        <v>31.936438837748209</v>
      </c>
      <c r="J498">
        <f t="shared" si="131"/>
        <v>32.033006044285443</v>
      </c>
      <c r="K498">
        <f t="shared" si="132"/>
        <v>-9.656720653723383E-2</v>
      </c>
      <c r="L498">
        <f t="shared" si="133"/>
        <v>-7.1960741016143831E-2</v>
      </c>
      <c r="N498">
        <f t="shared" si="119"/>
        <v>-0.15250000000000341</v>
      </c>
      <c r="O498">
        <f t="shared" si="120"/>
        <v>0</v>
      </c>
      <c r="P498">
        <f t="shared" si="121"/>
        <v>0.15250000000000341</v>
      </c>
      <c r="Q498">
        <f t="shared" si="124"/>
        <v>8.5892785714286185E-2</v>
      </c>
      <c r="R498">
        <f t="shared" si="125"/>
        <v>0.10642835714285757</v>
      </c>
      <c r="S498">
        <f t="shared" si="126"/>
        <v>44.661124844753751</v>
      </c>
      <c r="U498">
        <f t="shared" si="127"/>
        <v>32.066499900000011</v>
      </c>
      <c r="V498">
        <f t="shared" si="128"/>
        <v>0.29673559198533983</v>
      </c>
      <c r="W498">
        <f t="shared" si="129"/>
        <v>32.659971083970689</v>
      </c>
      <c r="X498">
        <f t="shared" si="130"/>
        <v>31.473028716029333</v>
      </c>
      <c r="Z498">
        <f t="shared" si="122"/>
        <v>9078186000</v>
      </c>
      <c r="AB498">
        <f t="shared" si="117"/>
        <v>179419693.33333334</v>
      </c>
      <c r="AC498">
        <f t="shared" si="118"/>
        <v>0.71203109105005713</v>
      </c>
    </row>
    <row r="499" spans="1:29" x14ac:dyDescent="0.3">
      <c r="A499" s="1">
        <v>42181</v>
      </c>
      <c r="B499">
        <v>31.9175</v>
      </c>
      <c r="C499">
        <v>31.997499000000001</v>
      </c>
      <c r="D499">
        <v>31.627500999999999</v>
      </c>
      <c r="E499">
        <v>31.6875</v>
      </c>
      <c r="F499">
        <v>29.008015</v>
      </c>
      <c r="G499">
        <v>176267200</v>
      </c>
      <c r="I499">
        <f t="shared" si="123"/>
        <v>31.898140555017715</v>
      </c>
      <c r="J499">
        <f t="shared" si="131"/>
        <v>32.007413003968004</v>
      </c>
      <c r="K499">
        <f t="shared" si="132"/>
        <v>-0.1092724489502892</v>
      </c>
      <c r="L499">
        <f t="shared" si="133"/>
        <v>-7.9423082602972914E-2</v>
      </c>
      <c r="N499">
        <f t="shared" si="119"/>
        <v>-0.1875</v>
      </c>
      <c r="O499">
        <f t="shared" si="120"/>
        <v>0</v>
      </c>
      <c r="P499">
        <f t="shared" si="121"/>
        <v>0.1875</v>
      </c>
      <c r="Q499">
        <f t="shared" si="124"/>
        <v>8.5892785714286185E-2</v>
      </c>
      <c r="R499">
        <f t="shared" si="125"/>
        <v>0.10464285714285763</v>
      </c>
      <c r="S499">
        <f t="shared" si="126"/>
        <v>45.079642016735548</v>
      </c>
      <c r="U499">
        <f t="shared" si="127"/>
        <v>32.022374900000003</v>
      </c>
      <c r="V499">
        <f t="shared" si="128"/>
        <v>0.28392151133876786</v>
      </c>
      <c r="W499">
        <f t="shared" si="129"/>
        <v>32.590217922677539</v>
      </c>
      <c r="X499">
        <f t="shared" si="130"/>
        <v>31.454531877322466</v>
      </c>
      <c r="Z499">
        <f t="shared" si="122"/>
        <v>8901918800</v>
      </c>
      <c r="AB499">
        <f t="shared" si="117"/>
        <v>179649386.66666666</v>
      </c>
      <c r="AC499">
        <f t="shared" si="118"/>
        <v>0.98117340265156494</v>
      </c>
    </row>
    <row r="500" spans="1:29" x14ac:dyDescent="0.3">
      <c r="A500" s="1">
        <v>42184</v>
      </c>
      <c r="B500">
        <v>31.364999999999998</v>
      </c>
      <c r="C500">
        <v>31.6175</v>
      </c>
      <c r="D500">
        <v>31.120000999999998</v>
      </c>
      <c r="E500">
        <v>31.1325</v>
      </c>
      <c r="F500">
        <v>28.499946999999999</v>
      </c>
      <c r="G500">
        <v>196645600</v>
      </c>
      <c r="I500">
        <f t="shared" si="123"/>
        <v>31.780349700399604</v>
      </c>
      <c r="J500">
        <f t="shared" si="131"/>
        <v>31.942604633303709</v>
      </c>
      <c r="K500">
        <f t="shared" si="132"/>
        <v>-0.16225493290410498</v>
      </c>
      <c r="L500">
        <f t="shared" si="133"/>
        <v>-9.5989452663199332E-2</v>
      </c>
      <c r="N500">
        <f t="shared" si="119"/>
        <v>-0.55499999999999972</v>
      </c>
      <c r="O500">
        <f t="shared" si="120"/>
        <v>0</v>
      </c>
      <c r="P500">
        <f t="shared" si="121"/>
        <v>0.55499999999999972</v>
      </c>
      <c r="Q500">
        <f t="shared" si="124"/>
        <v>8.5892785714286185E-2</v>
      </c>
      <c r="R500">
        <f t="shared" si="125"/>
        <v>0.13749992857142906</v>
      </c>
      <c r="S500">
        <f t="shared" si="126"/>
        <v>38.449233220932562</v>
      </c>
      <c r="U500">
        <f t="shared" si="127"/>
        <v>31.947249999999997</v>
      </c>
      <c r="V500">
        <f t="shared" si="128"/>
        <v>0.30950959234036668</v>
      </c>
      <c r="W500">
        <f t="shared" si="129"/>
        <v>32.566269184680728</v>
      </c>
      <c r="X500">
        <f t="shared" si="130"/>
        <v>31.328230815319262</v>
      </c>
      <c r="Z500">
        <f t="shared" si="122"/>
        <v>8705273200</v>
      </c>
      <c r="AB500">
        <f t="shared" si="117"/>
        <v>180778806.66666666</v>
      </c>
      <c r="AC500">
        <f t="shared" si="118"/>
        <v>1.0877691009576675</v>
      </c>
    </row>
    <row r="501" spans="1:29" x14ac:dyDescent="0.3">
      <c r="A501" s="1">
        <v>42185</v>
      </c>
      <c r="B501">
        <v>31.392499999999998</v>
      </c>
      <c r="C501">
        <v>31.530000999999999</v>
      </c>
      <c r="D501">
        <v>31.215</v>
      </c>
      <c r="E501">
        <v>31.357500000000002</v>
      </c>
      <c r="F501">
        <v>28.705922999999999</v>
      </c>
      <c r="G501">
        <v>177482800</v>
      </c>
      <c r="I501">
        <f t="shared" si="123"/>
        <v>31.715295900338127</v>
      </c>
      <c r="J501">
        <f t="shared" si="131"/>
        <v>31.899263549355286</v>
      </c>
      <c r="K501">
        <f t="shared" si="132"/>
        <v>-0.18396764901715912</v>
      </c>
      <c r="L501">
        <f t="shared" si="133"/>
        <v>-0.1135850919339913</v>
      </c>
      <c r="N501">
        <f t="shared" si="119"/>
        <v>0.22500000000000142</v>
      </c>
      <c r="O501">
        <f t="shared" si="120"/>
        <v>0.22500000000000142</v>
      </c>
      <c r="P501">
        <f t="shared" si="121"/>
        <v>0</v>
      </c>
      <c r="Q501">
        <f t="shared" si="124"/>
        <v>7.5892714285714646E-2</v>
      </c>
      <c r="R501">
        <f t="shared" si="125"/>
        <v>0.13749992857142906</v>
      </c>
      <c r="S501">
        <f t="shared" si="126"/>
        <v>35.564822324507801</v>
      </c>
      <c r="U501">
        <f t="shared" si="127"/>
        <v>31.890624899999999</v>
      </c>
      <c r="V501">
        <f t="shared" si="128"/>
        <v>0.30862769196961259</v>
      </c>
      <c r="W501">
        <f t="shared" si="129"/>
        <v>32.507880283939222</v>
      </c>
      <c r="X501">
        <f t="shared" si="130"/>
        <v>31.273369516060775</v>
      </c>
      <c r="Z501">
        <f t="shared" si="122"/>
        <v>8882756000</v>
      </c>
      <c r="AB501">
        <f t="shared" si="117"/>
        <v>181257253.33333334</v>
      </c>
      <c r="AC501">
        <f t="shared" si="118"/>
        <v>0.97917626321749396</v>
      </c>
    </row>
    <row r="502" spans="1:29" x14ac:dyDescent="0.3">
      <c r="A502" s="1">
        <v>42186</v>
      </c>
      <c r="B502">
        <v>31.725000000000001</v>
      </c>
      <c r="C502">
        <v>31.735001</v>
      </c>
      <c r="D502">
        <v>31.497499000000001</v>
      </c>
      <c r="E502">
        <v>31.65</v>
      </c>
      <c r="F502">
        <v>28.973687999999999</v>
      </c>
      <c r="G502">
        <v>120955200</v>
      </c>
      <c r="I502">
        <f t="shared" si="123"/>
        <v>31.705250377209182</v>
      </c>
      <c r="J502">
        <f t="shared" si="131"/>
        <v>31.880799582736376</v>
      </c>
      <c r="K502">
        <f t="shared" si="132"/>
        <v>-0.17554920552719366</v>
      </c>
      <c r="L502">
        <f t="shared" si="133"/>
        <v>-0.12597791465263178</v>
      </c>
      <c r="N502">
        <f t="shared" si="119"/>
        <v>0.29249999999999687</v>
      </c>
      <c r="O502">
        <f t="shared" si="120"/>
        <v>0.29249999999999687</v>
      </c>
      <c r="P502">
        <f t="shared" si="121"/>
        <v>0</v>
      </c>
      <c r="Q502">
        <f t="shared" si="124"/>
        <v>9.6785571428571568E-2</v>
      </c>
      <c r="R502">
        <f t="shared" si="125"/>
        <v>0.13232121428571478</v>
      </c>
      <c r="S502">
        <f t="shared" si="126"/>
        <v>42.244742392427675</v>
      </c>
      <c r="U502">
        <f t="shared" si="127"/>
        <v>31.846624949999995</v>
      </c>
      <c r="V502">
        <f t="shared" si="128"/>
        <v>0.2752637131696582</v>
      </c>
      <c r="W502">
        <f t="shared" si="129"/>
        <v>32.397152376339314</v>
      </c>
      <c r="X502">
        <f t="shared" si="130"/>
        <v>31.296097523660681</v>
      </c>
      <c r="Z502">
        <f t="shared" si="122"/>
        <v>9003711200</v>
      </c>
      <c r="AB502">
        <f t="shared" si="117"/>
        <v>180939020</v>
      </c>
      <c r="AC502">
        <f t="shared" si="118"/>
        <v>0.66848599047347557</v>
      </c>
    </row>
    <row r="503" spans="1:29" x14ac:dyDescent="0.3">
      <c r="A503" s="1">
        <v>42187</v>
      </c>
      <c r="B503">
        <v>31.607500000000002</v>
      </c>
      <c r="C503">
        <v>31.672501</v>
      </c>
      <c r="D503">
        <v>31.442499000000002</v>
      </c>
      <c r="E503">
        <v>31.610001</v>
      </c>
      <c r="F503">
        <v>28.937071</v>
      </c>
      <c r="G503">
        <v>108844000</v>
      </c>
      <c r="I503">
        <f t="shared" si="123"/>
        <v>31.690596626869308</v>
      </c>
      <c r="J503">
        <f t="shared" si="131"/>
        <v>31.860740428459607</v>
      </c>
      <c r="K503">
        <f t="shared" si="132"/>
        <v>-0.1701438015902994</v>
      </c>
      <c r="L503">
        <f t="shared" si="133"/>
        <v>-0.13481109204016531</v>
      </c>
      <c r="N503">
        <f t="shared" si="119"/>
        <v>-3.9998999999998119E-2</v>
      </c>
      <c r="O503">
        <f t="shared" si="120"/>
        <v>0</v>
      </c>
      <c r="P503">
        <f t="shared" si="121"/>
        <v>3.9998999999998119E-2</v>
      </c>
      <c r="Q503">
        <f t="shared" si="124"/>
        <v>9.6785571428571568E-2</v>
      </c>
      <c r="R503">
        <f t="shared" si="125"/>
        <v>0.10982121428571442</v>
      </c>
      <c r="S503">
        <f t="shared" si="126"/>
        <v>46.845301374764695</v>
      </c>
      <c r="U503">
        <f t="shared" si="127"/>
        <v>31.810124999999999</v>
      </c>
      <c r="V503">
        <f t="shared" si="128"/>
        <v>0.25508128728995438</v>
      </c>
      <c r="W503">
        <f t="shared" si="129"/>
        <v>32.320287574579908</v>
      </c>
      <c r="X503">
        <f t="shared" si="130"/>
        <v>31.299962425420091</v>
      </c>
      <c r="Z503">
        <f t="shared" si="122"/>
        <v>8894867200</v>
      </c>
      <c r="AB503">
        <f t="shared" si="117"/>
        <v>180264473.33333334</v>
      </c>
      <c r="AC503">
        <f t="shared" si="118"/>
        <v>0.60380172525028131</v>
      </c>
    </row>
    <row r="504" spans="1:29" x14ac:dyDescent="0.3">
      <c r="A504" s="1">
        <v>42191</v>
      </c>
      <c r="B504">
        <v>31.235001</v>
      </c>
      <c r="C504">
        <v>31.557500999999998</v>
      </c>
      <c r="D504">
        <v>31.212499999999999</v>
      </c>
      <c r="E504">
        <v>31.5</v>
      </c>
      <c r="F504">
        <v>28.836372000000001</v>
      </c>
      <c r="G504">
        <v>112241600</v>
      </c>
      <c r="I504">
        <f t="shared" si="123"/>
        <v>31.661274068889416</v>
      </c>
      <c r="J504">
        <f t="shared" si="131"/>
        <v>31.834018915240375</v>
      </c>
      <c r="K504">
        <f t="shared" si="132"/>
        <v>-0.17274484635095888</v>
      </c>
      <c r="L504">
        <f t="shared" si="133"/>
        <v>-0.14239784290232402</v>
      </c>
      <c r="N504">
        <f t="shared" si="119"/>
        <v>-0.11000100000000046</v>
      </c>
      <c r="O504">
        <f t="shared" si="120"/>
        <v>0</v>
      </c>
      <c r="P504">
        <f t="shared" si="121"/>
        <v>0.11000100000000046</v>
      </c>
      <c r="Q504">
        <f t="shared" si="124"/>
        <v>9.6785571428571568E-2</v>
      </c>
      <c r="R504">
        <f t="shared" si="125"/>
        <v>0.11321414285714303</v>
      </c>
      <c r="S504">
        <f t="shared" si="126"/>
        <v>46.088430052285787</v>
      </c>
      <c r="U504">
        <f t="shared" si="127"/>
        <v>31.777000099999999</v>
      </c>
      <c r="V504">
        <f t="shared" si="128"/>
        <v>0.25013944780919767</v>
      </c>
      <c r="W504">
        <f t="shared" si="129"/>
        <v>32.277278995618396</v>
      </c>
      <c r="X504">
        <f t="shared" si="130"/>
        <v>31.276721204381602</v>
      </c>
      <c r="Z504">
        <f t="shared" si="122"/>
        <v>8782625600</v>
      </c>
      <c r="AB504">
        <f t="shared" si="117"/>
        <v>179969566.66666666</v>
      </c>
      <c r="AC504">
        <f t="shared" si="118"/>
        <v>0.62366989085376845</v>
      </c>
    </row>
    <row r="505" spans="1:29" x14ac:dyDescent="0.3">
      <c r="A505" s="1">
        <v>42192</v>
      </c>
      <c r="B505">
        <v>31.4725</v>
      </c>
      <c r="C505">
        <v>31.537500000000001</v>
      </c>
      <c r="D505">
        <v>30.942499000000002</v>
      </c>
      <c r="E505">
        <v>31.422501</v>
      </c>
      <c r="F505">
        <v>28.765426999999999</v>
      </c>
      <c r="G505">
        <v>187787200</v>
      </c>
      <c r="I505">
        <f t="shared" si="123"/>
        <v>31.624539750598736</v>
      </c>
      <c r="J505">
        <f t="shared" si="131"/>
        <v>31.803536106704051</v>
      </c>
      <c r="K505">
        <f t="shared" si="132"/>
        <v>-0.17899635610531561</v>
      </c>
      <c r="L505">
        <f t="shared" si="133"/>
        <v>-0.14971754554292235</v>
      </c>
      <c r="N505">
        <f t="shared" si="119"/>
        <v>-7.749899999999954E-2</v>
      </c>
      <c r="O505">
        <f t="shared" si="120"/>
        <v>0</v>
      </c>
      <c r="P505">
        <f t="shared" si="121"/>
        <v>7.749899999999954E-2</v>
      </c>
      <c r="Q505">
        <f t="shared" si="124"/>
        <v>8.4642714285714557E-2</v>
      </c>
      <c r="R505">
        <f t="shared" si="125"/>
        <v>0.11874978571428585</v>
      </c>
      <c r="S505">
        <f t="shared" si="126"/>
        <v>41.615454987629526</v>
      </c>
      <c r="U505">
        <f t="shared" si="127"/>
        <v>31.750625099999997</v>
      </c>
      <c r="V505">
        <f t="shared" si="128"/>
        <v>0.25818814409319868</v>
      </c>
      <c r="W505">
        <f t="shared" si="129"/>
        <v>32.267001388186394</v>
      </c>
      <c r="X505">
        <f t="shared" si="130"/>
        <v>31.2342488118136</v>
      </c>
      <c r="Z505">
        <f t="shared" si="122"/>
        <v>8594838400</v>
      </c>
      <c r="AB505">
        <f t="shared" si="117"/>
        <v>180420153.33333334</v>
      </c>
      <c r="AC505">
        <f t="shared" si="118"/>
        <v>1.0408327258931864</v>
      </c>
    </row>
    <row r="506" spans="1:29" x14ac:dyDescent="0.3">
      <c r="A506" s="1">
        <v>42193</v>
      </c>
      <c r="B506">
        <v>31.120000999999998</v>
      </c>
      <c r="C506">
        <v>31.16</v>
      </c>
      <c r="D506">
        <v>30.635000000000002</v>
      </c>
      <c r="E506">
        <v>30.642499999999998</v>
      </c>
      <c r="F506">
        <v>28.051380000000002</v>
      </c>
      <c r="G506">
        <v>243046400</v>
      </c>
      <c r="I506">
        <f t="shared" si="123"/>
        <v>31.473456712045085</v>
      </c>
      <c r="J506">
        <f t="shared" si="131"/>
        <v>31.717533432133379</v>
      </c>
      <c r="K506">
        <f t="shared" si="132"/>
        <v>-0.24407672008829451</v>
      </c>
      <c r="L506">
        <f t="shared" si="133"/>
        <v>-0.16858938045199678</v>
      </c>
      <c r="N506">
        <f t="shared" si="119"/>
        <v>-0.78000100000000216</v>
      </c>
      <c r="O506">
        <f t="shared" si="120"/>
        <v>0</v>
      </c>
      <c r="P506">
        <f t="shared" si="121"/>
        <v>0.78000100000000216</v>
      </c>
      <c r="Q506">
        <f t="shared" si="124"/>
        <v>8.4642714285714557E-2</v>
      </c>
      <c r="R506">
        <f t="shared" si="125"/>
        <v>0.16910707142857184</v>
      </c>
      <c r="S506">
        <f t="shared" si="126"/>
        <v>33.356762862853955</v>
      </c>
      <c r="U506">
        <f t="shared" si="127"/>
        <v>31.690000100000002</v>
      </c>
      <c r="V506">
        <f t="shared" si="128"/>
        <v>0.35190635544174326</v>
      </c>
      <c r="W506">
        <f t="shared" si="129"/>
        <v>32.393812810883489</v>
      </c>
      <c r="X506">
        <f t="shared" si="130"/>
        <v>30.986187389116516</v>
      </c>
      <c r="Z506">
        <f t="shared" si="122"/>
        <v>8351792000</v>
      </c>
      <c r="AB506">
        <f t="shared" si="117"/>
        <v>182046586.66666666</v>
      </c>
      <c r="AC506">
        <f t="shared" si="118"/>
        <v>1.3350780393648689</v>
      </c>
    </row>
    <row r="507" spans="1:29" x14ac:dyDescent="0.3">
      <c r="A507" s="1">
        <v>42194</v>
      </c>
      <c r="B507">
        <v>30.962499999999999</v>
      </c>
      <c r="C507">
        <v>31.014999</v>
      </c>
      <c r="D507">
        <v>29.805</v>
      </c>
      <c r="E507">
        <v>30.017499999999998</v>
      </c>
      <c r="F507">
        <v>27.479229</v>
      </c>
      <c r="G507">
        <v>314380000</v>
      </c>
      <c r="I507">
        <f t="shared" si="123"/>
        <v>31.249463371730457</v>
      </c>
      <c r="J507">
        <f t="shared" si="131"/>
        <v>31.591605029753129</v>
      </c>
      <c r="K507">
        <f t="shared" si="132"/>
        <v>-0.3421416580226726</v>
      </c>
      <c r="L507">
        <f t="shared" si="133"/>
        <v>-0.20329983596613194</v>
      </c>
      <c r="N507">
        <f t="shared" si="119"/>
        <v>-0.625</v>
      </c>
      <c r="O507">
        <f t="shared" si="120"/>
        <v>0</v>
      </c>
      <c r="P507">
        <f t="shared" si="121"/>
        <v>0.625</v>
      </c>
      <c r="Q507">
        <f t="shared" si="124"/>
        <v>7.4285714285714483E-2</v>
      </c>
      <c r="R507">
        <f t="shared" si="125"/>
        <v>0.21374992857142899</v>
      </c>
      <c r="S507">
        <f t="shared" si="126"/>
        <v>25.790458968495727</v>
      </c>
      <c r="U507">
        <f t="shared" si="127"/>
        <v>31.579875050000005</v>
      </c>
      <c r="V507">
        <f t="shared" si="128"/>
        <v>0.487368790432613</v>
      </c>
      <c r="W507">
        <f t="shared" si="129"/>
        <v>32.554612630865229</v>
      </c>
      <c r="X507">
        <f t="shared" si="130"/>
        <v>30.605137469134778</v>
      </c>
      <c r="Z507">
        <f t="shared" si="122"/>
        <v>8037412000</v>
      </c>
      <c r="AB507">
        <f t="shared" si="117"/>
        <v>185584613.33333334</v>
      </c>
      <c r="AC507">
        <f t="shared" si="118"/>
        <v>1.6939981949653009</v>
      </c>
    </row>
    <row r="508" spans="1:29" x14ac:dyDescent="0.3">
      <c r="A508" s="1">
        <v>42195</v>
      </c>
      <c r="B508">
        <v>30.485001</v>
      </c>
      <c r="C508">
        <v>30.962499999999999</v>
      </c>
      <c r="D508">
        <v>30.302499999999998</v>
      </c>
      <c r="E508">
        <v>30.82</v>
      </c>
      <c r="F508">
        <v>28.213871000000001</v>
      </c>
      <c r="G508">
        <v>245418000</v>
      </c>
      <c r="I508">
        <f t="shared" si="123"/>
        <v>31.183392083771924</v>
      </c>
      <c r="J508">
        <f t="shared" si="131"/>
        <v>31.534449101623267</v>
      </c>
      <c r="K508">
        <f t="shared" si="132"/>
        <v>-0.35105701785134258</v>
      </c>
      <c r="L508">
        <f t="shared" si="133"/>
        <v>-0.2328512723431741</v>
      </c>
      <c r="N508">
        <f t="shared" si="119"/>
        <v>0.80250000000000199</v>
      </c>
      <c r="O508">
        <f t="shared" si="120"/>
        <v>0.80250000000000199</v>
      </c>
      <c r="P508">
        <f t="shared" si="121"/>
        <v>0</v>
      </c>
      <c r="Q508">
        <f t="shared" si="124"/>
        <v>0.1316071428571432</v>
      </c>
      <c r="R508">
        <f t="shared" si="125"/>
        <v>0.19089285714285736</v>
      </c>
      <c r="S508">
        <f t="shared" si="126"/>
        <v>40.808416389811775</v>
      </c>
      <c r="U508">
        <f t="shared" si="127"/>
        <v>31.513500100000005</v>
      </c>
      <c r="V508">
        <f t="shared" si="128"/>
        <v>0.49586627335420841</v>
      </c>
      <c r="W508">
        <f t="shared" si="129"/>
        <v>32.505232646708421</v>
      </c>
      <c r="X508">
        <f t="shared" si="130"/>
        <v>30.521767553291589</v>
      </c>
      <c r="Z508">
        <f t="shared" si="122"/>
        <v>8282830000</v>
      </c>
      <c r="AB508">
        <f t="shared" si="117"/>
        <v>187743553.33333334</v>
      </c>
      <c r="AC508">
        <f t="shared" si="118"/>
        <v>1.3071980136876782</v>
      </c>
    </row>
    <row r="509" spans="1:29" x14ac:dyDescent="0.3">
      <c r="A509" s="1">
        <v>42198</v>
      </c>
      <c r="B509">
        <v>31.2575</v>
      </c>
      <c r="C509">
        <v>31.440000999999999</v>
      </c>
      <c r="D509">
        <v>31.08</v>
      </c>
      <c r="E509">
        <v>31.415001</v>
      </c>
      <c r="F509">
        <v>28.758559999999999</v>
      </c>
      <c r="G509">
        <v>165762000</v>
      </c>
      <c r="I509">
        <f t="shared" si="123"/>
        <v>31.219024224730092</v>
      </c>
      <c r="J509">
        <f t="shared" si="131"/>
        <v>31.525601094095617</v>
      </c>
      <c r="K509">
        <f t="shared" si="132"/>
        <v>-0.30657686936552508</v>
      </c>
      <c r="L509">
        <f t="shared" si="133"/>
        <v>-0.24759639174764431</v>
      </c>
      <c r="N509">
        <f t="shared" si="119"/>
        <v>0.59500099999999989</v>
      </c>
      <c r="O509">
        <f t="shared" si="120"/>
        <v>0.59500099999999989</v>
      </c>
      <c r="P509">
        <f t="shared" si="121"/>
        <v>0</v>
      </c>
      <c r="Q509">
        <f t="shared" si="124"/>
        <v>0.15607150000000022</v>
      </c>
      <c r="R509">
        <f t="shared" si="125"/>
        <v>0.19089285714285736</v>
      </c>
      <c r="S509">
        <f t="shared" si="126"/>
        <v>44.981997945033882</v>
      </c>
      <c r="U509">
        <f t="shared" si="127"/>
        <v>31.494625150000001</v>
      </c>
      <c r="V509">
        <f t="shared" si="128"/>
        <v>0.49205706349744438</v>
      </c>
      <c r="W509">
        <f t="shared" si="129"/>
        <v>32.478739276994887</v>
      </c>
      <c r="X509">
        <f t="shared" si="130"/>
        <v>30.510511023005112</v>
      </c>
      <c r="Z509">
        <f t="shared" si="122"/>
        <v>8448592000</v>
      </c>
      <c r="AB509">
        <f t="shared" si="117"/>
        <v>188614986.66666666</v>
      </c>
      <c r="AC509">
        <f t="shared" si="118"/>
        <v>0.87883790641167858</v>
      </c>
    </row>
    <row r="510" spans="1:29" x14ac:dyDescent="0.3">
      <c r="A510" s="1">
        <v>42199</v>
      </c>
      <c r="B510">
        <v>31.51</v>
      </c>
      <c r="C510">
        <v>31.592500999999999</v>
      </c>
      <c r="D510">
        <v>31.26</v>
      </c>
      <c r="E510">
        <v>31.4025</v>
      </c>
      <c r="F510">
        <v>28.747114</v>
      </c>
      <c r="G510">
        <v>127072400</v>
      </c>
      <c r="I510">
        <f t="shared" si="123"/>
        <v>31.247251267079307</v>
      </c>
      <c r="J510">
        <f t="shared" si="131"/>
        <v>31.516482494532976</v>
      </c>
      <c r="K510">
        <f t="shared" si="132"/>
        <v>-0.26923122745366967</v>
      </c>
      <c r="L510">
        <f t="shared" si="133"/>
        <v>-0.25192335888884942</v>
      </c>
      <c r="N510">
        <f t="shared" si="119"/>
        <v>-1.2501000000000317E-2</v>
      </c>
      <c r="O510">
        <f t="shared" si="120"/>
        <v>0</v>
      </c>
      <c r="P510">
        <f t="shared" si="121"/>
        <v>1.2501000000000317E-2</v>
      </c>
      <c r="Q510">
        <f t="shared" si="124"/>
        <v>0.15607150000000022</v>
      </c>
      <c r="R510">
        <f t="shared" si="125"/>
        <v>0.18142864285714314</v>
      </c>
      <c r="S510">
        <f t="shared" si="126"/>
        <v>46.243387833486629</v>
      </c>
      <c r="U510">
        <f t="shared" si="127"/>
        <v>31.478250150000001</v>
      </c>
      <c r="V510">
        <f t="shared" si="128"/>
        <v>0.48939380796576087</v>
      </c>
      <c r="W510">
        <f t="shared" si="129"/>
        <v>32.457037765931524</v>
      </c>
      <c r="X510">
        <f t="shared" si="130"/>
        <v>30.499462534068478</v>
      </c>
      <c r="Z510">
        <f t="shared" si="122"/>
        <v>8321519600</v>
      </c>
      <c r="AB510">
        <f t="shared" ref="AB510:AB573" si="134">AVERAGE(G451:G510)</f>
        <v>187269060</v>
      </c>
      <c r="AC510">
        <f t="shared" ref="AC510:AC573" si="135">G510/AB510</f>
        <v>0.67855522957182568</v>
      </c>
    </row>
    <row r="511" spans="1:29" x14ac:dyDescent="0.3">
      <c r="A511" s="1">
        <v>42200</v>
      </c>
      <c r="B511">
        <v>31.43</v>
      </c>
      <c r="C511">
        <v>31.787500000000001</v>
      </c>
      <c r="D511">
        <v>31.395</v>
      </c>
      <c r="E511">
        <v>31.704999999999998</v>
      </c>
      <c r="F511">
        <v>29.024039999999999</v>
      </c>
      <c r="G511">
        <v>134596800</v>
      </c>
      <c r="I511">
        <f t="shared" si="123"/>
        <v>31.317674149067106</v>
      </c>
      <c r="J511">
        <f t="shared" si="131"/>
        <v>31.5304467541972</v>
      </c>
      <c r="K511">
        <f t="shared" si="132"/>
        <v>-0.21277260513009466</v>
      </c>
      <c r="L511">
        <f t="shared" si="133"/>
        <v>-0.24409320813709851</v>
      </c>
      <c r="N511">
        <f t="shared" si="119"/>
        <v>0.30249999999999844</v>
      </c>
      <c r="O511">
        <f t="shared" si="120"/>
        <v>0.30249999999999844</v>
      </c>
      <c r="P511">
        <f t="shared" si="121"/>
        <v>0</v>
      </c>
      <c r="Q511">
        <f t="shared" si="124"/>
        <v>0.15839292857142848</v>
      </c>
      <c r="R511">
        <f t="shared" si="125"/>
        <v>0.18142864285714314</v>
      </c>
      <c r="S511">
        <f t="shared" si="126"/>
        <v>46.610616243566426</v>
      </c>
      <c r="U511">
        <f t="shared" si="127"/>
        <v>31.468500150000001</v>
      </c>
      <c r="V511">
        <f t="shared" si="128"/>
        <v>0.48279225832673411</v>
      </c>
      <c r="W511">
        <f t="shared" si="129"/>
        <v>32.434084666653469</v>
      </c>
      <c r="X511">
        <f t="shared" si="130"/>
        <v>30.502915633346532</v>
      </c>
      <c r="Z511">
        <f t="shared" si="122"/>
        <v>8456116400</v>
      </c>
      <c r="AB511">
        <f t="shared" si="134"/>
        <v>186375386.66666666</v>
      </c>
      <c r="AC511">
        <f t="shared" si="135"/>
        <v>0.72218119788922064</v>
      </c>
    </row>
    <row r="512" spans="1:29" x14ac:dyDescent="0.3">
      <c r="A512" s="1">
        <v>42201</v>
      </c>
      <c r="B512">
        <v>31.934999000000001</v>
      </c>
      <c r="C512">
        <v>32.142502</v>
      </c>
      <c r="D512">
        <v>31.837499999999999</v>
      </c>
      <c r="E512">
        <v>32.127499</v>
      </c>
      <c r="F512">
        <v>29.410812</v>
      </c>
      <c r="G512">
        <v>144889600</v>
      </c>
      <c r="I512">
        <f t="shared" si="123"/>
        <v>31.442262587672168</v>
      </c>
      <c r="J512">
        <f t="shared" si="131"/>
        <v>31.57467284647889</v>
      </c>
      <c r="K512">
        <f t="shared" si="132"/>
        <v>-0.13241025880672197</v>
      </c>
      <c r="L512">
        <f t="shared" si="133"/>
        <v>-0.22175661827102322</v>
      </c>
      <c r="N512">
        <f t="shared" si="119"/>
        <v>0.42249900000000196</v>
      </c>
      <c r="O512">
        <f t="shared" si="120"/>
        <v>0.42249900000000196</v>
      </c>
      <c r="P512">
        <f t="shared" si="121"/>
        <v>0</v>
      </c>
      <c r="Q512">
        <f t="shared" si="124"/>
        <v>0.18857142857142861</v>
      </c>
      <c r="R512">
        <f t="shared" si="125"/>
        <v>0.17053578571428574</v>
      </c>
      <c r="S512">
        <f t="shared" si="126"/>
        <v>52.511178018661759</v>
      </c>
      <c r="U512">
        <f t="shared" si="127"/>
        <v>31.483625050000001</v>
      </c>
      <c r="V512">
        <f t="shared" si="128"/>
        <v>0.49821574996455903</v>
      </c>
      <c r="W512">
        <f t="shared" si="129"/>
        <v>32.480056549929117</v>
      </c>
      <c r="X512">
        <f t="shared" si="130"/>
        <v>30.487193550070881</v>
      </c>
      <c r="Z512">
        <f t="shared" si="122"/>
        <v>8601006000</v>
      </c>
      <c r="AB512">
        <f t="shared" si="134"/>
        <v>186627873.33333334</v>
      </c>
      <c r="AC512">
        <f t="shared" si="135"/>
        <v>0.7763556290501944</v>
      </c>
    </row>
    <row r="513" spans="1:29" x14ac:dyDescent="0.3">
      <c r="A513" s="1">
        <v>42202</v>
      </c>
      <c r="B513">
        <v>32.270000000000003</v>
      </c>
      <c r="C513">
        <v>32.404998999999997</v>
      </c>
      <c r="D513">
        <v>32.077499000000003</v>
      </c>
      <c r="E513">
        <v>32.404998999999997</v>
      </c>
      <c r="F513">
        <v>29.664847999999999</v>
      </c>
      <c r="G513">
        <v>184658800</v>
      </c>
      <c r="I513">
        <f t="shared" si="123"/>
        <v>31.590375881876451</v>
      </c>
      <c r="J513">
        <f t="shared" si="131"/>
        <v>31.636178487480453</v>
      </c>
      <c r="K513">
        <f t="shared" si="132"/>
        <v>-4.5802605604002622E-2</v>
      </c>
      <c r="L513">
        <f t="shared" si="133"/>
        <v>-0.1865658157376191</v>
      </c>
      <c r="N513">
        <f t="shared" si="119"/>
        <v>0.27749999999999631</v>
      </c>
      <c r="O513">
        <f t="shared" si="120"/>
        <v>0.27749999999999631</v>
      </c>
      <c r="P513">
        <f t="shared" si="121"/>
        <v>0</v>
      </c>
      <c r="Q513">
        <f t="shared" si="124"/>
        <v>0.20839285714285691</v>
      </c>
      <c r="R513">
        <f t="shared" si="125"/>
        <v>0.15714292857142859</v>
      </c>
      <c r="S513">
        <f t="shared" si="126"/>
        <v>57.01024777523245</v>
      </c>
      <c r="U513">
        <f t="shared" si="127"/>
        <v>31.505375050000005</v>
      </c>
      <c r="V513">
        <f t="shared" si="128"/>
        <v>0.52760249036348161</v>
      </c>
      <c r="W513">
        <f t="shared" si="129"/>
        <v>32.560580030726967</v>
      </c>
      <c r="X513">
        <f t="shared" si="130"/>
        <v>30.450170069273042</v>
      </c>
      <c r="Z513">
        <f t="shared" si="122"/>
        <v>8785664800</v>
      </c>
      <c r="AB513">
        <f t="shared" si="134"/>
        <v>187195220</v>
      </c>
      <c r="AC513">
        <f t="shared" si="135"/>
        <v>0.98645040188526179</v>
      </c>
    </row>
    <row r="514" spans="1:29" x14ac:dyDescent="0.3">
      <c r="A514" s="1">
        <v>42205</v>
      </c>
      <c r="B514">
        <v>32.7425</v>
      </c>
      <c r="C514">
        <v>33.2425</v>
      </c>
      <c r="D514">
        <v>32.674999</v>
      </c>
      <c r="E514">
        <v>33.017502</v>
      </c>
      <c r="F514">
        <v>30.225552</v>
      </c>
      <c r="G514">
        <v>235600800</v>
      </c>
      <c r="I514">
        <f t="shared" si="123"/>
        <v>31.80993374620315</v>
      </c>
      <c r="J514">
        <f t="shared" si="131"/>
        <v>31.738498747667087</v>
      </c>
      <c r="K514">
        <f t="shared" si="132"/>
        <v>7.1434998536062722E-2</v>
      </c>
      <c r="L514">
        <f t="shared" si="133"/>
        <v>-0.13496565288288276</v>
      </c>
      <c r="N514">
        <f t="shared" si="119"/>
        <v>0.61250300000000379</v>
      </c>
      <c r="O514">
        <f t="shared" si="120"/>
        <v>0.61250300000000379</v>
      </c>
      <c r="P514">
        <f t="shared" si="121"/>
        <v>0</v>
      </c>
      <c r="Q514">
        <f t="shared" si="124"/>
        <v>0.25214307142857145</v>
      </c>
      <c r="R514">
        <f t="shared" si="125"/>
        <v>0.11750007142857147</v>
      </c>
      <c r="S514">
        <f t="shared" si="126"/>
        <v>68.21256563279951</v>
      </c>
      <c r="U514">
        <f t="shared" si="127"/>
        <v>31.573750150000002</v>
      </c>
      <c r="V514">
        <f t="shared" si="128"/>
        <v>0.62206897557700769</v>
      </c>
      <c r="W514">
        <f t="shared" si="129"/>
        <v>32.817888101154018</v>
      </c>
      <c r="X514">
        <f t="shared" si="130"/>
        <v>30.329612198845986</v>
      </c>
      <c r="Z514">
        <f t="shared" si="122"/>
        <v>9021265600</v>
      </c>
      <c r="AB514">
        <f t="shared" si="134"/>
        <v>188070506.66666666</v>
      </c>
      <c r="AC514">
        <f t="shared" si="135"/>
        <v>1.2527259280349328</v>
      </c>
    </row>
    <row r="515" spans="1:29" x14ac:dyDescent="0.3">
      <c r="A515" s="1">
        <v>42206</v>
      </c>
      <c r="B515">
        <v>33.212502000000001</v>
      </c>
      <c r="C515">
        <v>33.229999999999997</v>
      </c>
      <c r="D515">
        <v>32.580002</v>
      </c>
      <c r="E515">
        <v>32.6875</v>
      </c>
      <c r="F515">
        <v>29.923454</v>
      </c>
      <c r="G515">
        <v>307025600</v>
      </c>
      <c r="I515">
        <f t="shared" si="123"/>
        <v>31.944943939094973</v>
      </c>
      <c r="J515">
        <f t="shared" si="131"/>
        <v>31.808795136728786</v>
      </c>
      <c r="K515">
        <f t="shared" si="132"/>
        <v>0.13614880236618632</v>
      </c>
      <c r="L515">
        <f t="shared" si="133"/>
        <v>-8.0742761833068957E-2</v>
      </c>
      <c r="N515">
        <f t="shared" si="119"/>
        <v>-0.33000200000000035</v>
      </c>
      <c r="O515">
        <f t="shared" si="120"/>
        <v>0</v>
      </c>
      <c r="P515">
        <f t="shared" si="121"/>
        <v>0.33000200000000035</v>
      </c>
      <c r="Q515">
        <f t="shared" si="124"/>
        <v>0.2360716428571428</v>
      </c>
      <c r="R515">
        <f t="shared" si="125"/>
        <v>0.14107164285714294</v>
      </c>
      <c r="S515">
        <f t="shared" si="126"/>
        <v>62.59468265755757</v>
      </c>
      <c r="U515">
        <f t="shared" si="127"/>
        <v>31.613000149999994</v>
      </c>
      <c r="V515">
        <f t="shared" si="128"/>
        <v>0.66486642350206537</v>
      </c>
      <c r="W515">
        <f t="shared" si="129"/>
        <v>32.942732997004128</v>
      </c>
      <c r="X515">
        <f t="shared" si="130"/>
        <v>30.283267302995863</v>
      </c>
      <c r="Z515">
        <f t="shared" si="122"/>
        <v>8714240000</v>
      </c>
      <c r="AB515">
        <f t="shared" si="134"/>
        <v>190219206.66666666</v>
      </c>
      <c r="AC515">
        <f t="shared" si="135"/>
        <v>1.6140620360068092</v>
      </c>
    </row>
    <row r="516" spans="1:29" x14ac:dyDescent="0.3">
      <c r="A516" s="1">
        <v>42207</v>
      </c>
      <c r="B516">
        <v>30.497499000000001</v>
      </c>
      <c r="C516">
        <v>31.375</v>
      </c>
      <c r="D516">
        <v>30.497499000000001</v>
      </c>
      <c r="E516">
        <v>31.305</v>
      </c>
      <c r="F516">
        <v>28.657864</v>
      </c>
      <c r="G516">
        <v>461802400</v>
      </c>
      <c r="I516">
        <f t="shared" si="123"/>
        <v>31.846491025388055</v>
      </c>
      <c r="J516">
        <f t="shared" si="131"/>
        <v>31.771476978452579</v>
      </c>
      <c r="K516">
        <f t="shared" si="132"/>
        <v>7.501404693547542E-2</v>
      </c>
      <c r="L516">
        <f t="shared" si="133"/>
        <v>-4.9591400079360082E-2</v>
      </c>
      <c r="N516">
        <f t="shared" ref="N516:N579" si="136">E516-E515</f>
        <v>-1.3825000000000003</v>
      </c>
      <c r="O516">
        <f t="shared" ref="O516:O579" si="137">IF(N516&gt;0,N516,0)</f>
        <v>0</v>
      </c>
      <c r="P516">
        <f t="shared" ref="P516:P579" si="138">IF(N516&lt;0, ABS(N516), 0)</f>
        <v>1.3825000000000003</v>
      </c>
      <c r="Q516">
        <f t="shared" si="124"/>
        <v>0.21517878571428589</v>
      </c>
      <c r="R516">
        <f t="shared" si="125"/>
        <v>0.23982164285714294</v>
      </c>
      <c r="S516">
        <f t="shared" si="126"/>
        <v>47.291996271275103</v>
      </c>
      <c r="U516">
        <f t="shared" si="127"/>
        <v>31.590375149999993</v>
      </c>
      <c r="V516">
        <f t="shared" si="128"/>
        <v>0.66725906870040197</v>
      </c>
      <c r="W516">
        <f t="shared" si="129"/>
        <v>32.924893287400799</v>
      </c>
      <c r="X516">
        <f t="shared" si="130"/>
        <v>30.25585701259919</v>
      </c>
      <c r="Z516">
        <f t="shared" ref="Z516:Z579" si="139">IF(E516&gt;E515, Z515+G516, IF(E516&lt;E515,  Z515-G516, Z515))</f>
        <v>8252437600</v>
      </c>
      <c r="AB516">
        <f t="shared" si="134"/>
        <v>191452300</v>
      </c>
      <c r="AC516">
        <f t="shared" si="135"/>
        <v>2.4121016044205268</v>
      </c>
    </row>
    <row r="517" spans="1:29" x14ac:dyDescent="0.3">
      <c r="A517" s="1">
        <v>42208</v>
      </c>
      <c r="B517">
        <v>31.549999</v>
      </c>
      <c r="C517">
        <v>31.772499</v>
      </c>
      <c r="D517">
        <v>31.264999</v>
      </c>
      <c r="E517">
        <v>31.290001</v>
      </c>
      <c r="F517">
        <v>28.644133</v>
      </c>
      <c r="G517">
        <v>203998000</v>
      </c>
      <c r="I517">
        <f t="shared" si="123"/>
        <v>31.760877175328353</v>
      </c>
      <c r="J517">
        <f t="shared" si="131"/>
        <v>31.735812091159794</v>
      </c>
      <c r="K517">
        <f t="shared" si="132"/>
        <v>2.5065084168559792E-2</v>
      </c>
      <c r="L517">
        <f t="shared" si="133"/>
        <v>-3.4660103229776112E-2</v>
      </c>
      <c r="N517">
        <f t="shared" si="136"/>
        <v>-1.499899999999954E-2</v>
      </c>
      <c r="O517">
        <f t="shared" si="137"/>
        <v>0</v>
      </c>
      <c r="P517">
        <f t="shared" si="138"/>
        <v>1.499899999999954E-2</v>
      </c>
      <c r="Q517">
        <f t="shared" si="124"/>
        <v>0.21517878571428589</v>
      </c>
      <c r="R517">
        <f t="shared" si="125"/>
        <v>0.23803592857142877</v>
      </c>
      <c r="S517">
        <f t="shared" si="126"/>
        <v>47.478331777779246</v>
      </c>
      <c r="U517">
        <f t="shared" si="127"/>
        <v>31.553500199999991</v>
      </c>
      <c r="V517">
        <f t="shared" si="128"/>
        <v>0.66244413168240845</v>
      </c>
      <c r="W517">
        <f t="shared" si="129"/>
        <v>32.878388463364807</v>
      </c>
      <c r="X517">
        <f t="shared" si="130"/>
        <v>30.228611936635176</v>
      </c>
      <c r="Z517">
        <f t="shared" si="139"/>
        <v>8048439600</v>
      </c>
      <c r="AB517">
        <f t="shared" si="134"/>
        <v>186924000</v>
      </c>
      <c r="AC517">
        <f t="shared" si="135"/>
        <v>1.0913419357599881</v>
      </c>
    </row>
    <row r="518" spans="1:29" x14ac:dyDescent="0.3">
      <c r="A518" s="1">
        <v>42209</v>
      </c>
      <c r="B518">
        <v>31.33</v>
      </c>
      <c r="C518">
        <v>31.434999000000001</v>
      </c>
      <c r="D518">
        <v>30.975000000000001</v>
      </c>
      <c r="E518">
        <v>31.125</v>
      </c>
      <c r="F518">
        <v>28.493084</v>
      </c>
      <c r="G518">
        <v>168649200</v>
      </c>
      <c r="I518">
        <f t="shared" si="123"/>
        <v>31.663049917585532</v>
      </c>
      <c r="J518">
        <f t="shared" si="131"/>
        <v>31.690566751073881</v>
      </c>
      <c r="K518">
        <f t="shared" si="132"/>
        <v>-2.751683348834888E-2</v>
      </c>
      <c r="L518">
        <f t="shared" si="133"/>
        <v>-3.3231449281490667E-2</v>
      </c>
      <c r="N518">
        <f t="shared" si="136"/>
        <v>-0.16500100000000018</v>
      </c>
      <c r="O518">
        <f t="shared" si="137"/>
        <v>0</v>
      </c>
      <c r="P518">
        <f t="shared" si="138"/>
        <v>0.16500100000000018</v>
      </c>
      <c r="Q518">
        <f t="shared" si="124"/>
        <v>0.21517878571428589</v>
      </c>
      <c r="R518">
        <f t="shared" si="125"/>
        <v>0.24196450000000017</v>
      </c>
      <c r="S518">
        <f t="shared" si="126"/>
        <v>47.070315246579462</v>
      </c>
      <c r="U518">
        <f t="shared" si="127"/>
        <v>31.516000199999997</v>
      </c>
      <c r="V518">
        <f t="shared" si="128"/>
        <v>0.66440837788250384</v>
      </c>
      <c r="W518">
        <f t="shared" si="129"/>
        <v>32.844816955765005</v>
      </c>
      <c r="X518">
        <f t="shared" si="130"/>
        <v>30.187183444234989</v>
      </c>
      <c r="Z518">
        <f t="shared" si="139"/>
        <v>7879790400</v>
      </c>
      <c r="AB518">
        <f t="shared" si="134"/>
        <v>185509080</v>
      </c>
      <c r="AC518">
        <f t="shared" si="135"/>
        <v>0.909115607710415</v>
      </c>
    </row>
    <row r="519" spans="1:29" x14ac:dyDescent="0.3">
      <c r="A519" s="1">
        <v>42212</v>
      </c>
      <c r="B519">
        <v>30.772499</v>
      </c>
      <c r="C519">
        <v>30.9025</v>
      </c>
      <c r="D519">
        <v>30.530000999999999</v>
      </c>
      <c r="E519">
        <v>30.692499000000002</v>
      </c>
      <c r="F519">
        <v>28.097152999999999</v>
      </c>
      <c r="G519">
        <v>177822000</v>
      </c>
      <c r="I519">
        <f t="shared" si="123"/>
        <v>31.513734391803144</v>
      </c>
      <c r="J519">
        <f t="shared" si="131"/>
        <v>31.61663580654989</v>
      </c>
      <c r="K519">
        <f t="shared" si="132"/>
        <v>-0.10290141474674641</v>
      </c>
      <c r="L519">
        <f t="shared" si="133"/>
        <v>-4.7165442374541816E-2</v>
      </c>
      <c r="N519">
        <f t="shared" si="136"/>
        <v>-0.43250099999999847</v>
      </c>
      <c r="O519">
        <f t="shared" si="137"/>
        <v>0</v>
      </c>
      <c r="P519">
        <f t="shared" si="138"/>
        <v>0.43250099999999847</v>
      </c>
      <c r="Q519">
        <f t="shared" si="124"/>
        <v>0.21517878571428589</v>
      </c>
      <c r="R519">
        <f t="shared" si="125"/>
        <v>0.26732178571428583</v>
      </c>
      <c r="S519">
        <f t="shared" si="126"/>
        <v>44.596586710185996</v>
      </c>
      <c r="U519">
        <f t="shared" si="127"/>
        <v>31.46625014999999</v>
      </c>
      <c r="V519">
        <f t="shared" si="128"/>
        <v>0.68658613980732774</v>
      </c>
      <c r="W519">
        <f t="shared" si="129"/>
        <v>32.839422429614643</v>
      </c>
      <c r="X519">
        <f t="shared" si="130"/>
        <v>30.093077870385333</v>
      </c>
      <c r="Z519">
        <f t="shared" si="139"/>
        <v>7701968400</v>
      </c>
      <c r="AB519">
        <f t="shared" si="134"/>
        <v>182926420</v>
      </c>
      <c r="AC519">
        <f t="shared" si="135"/>
        <v>0.97209577490228039</v>
      </c>
    </row>
    <row r="520" spans="1:29" x14ac:dyDescent="0.3">
      <c r="A520" s="1">
        <v>42213</v>
      </c>
      <c r="B520">
        <v>30.844999000000001</v>
      </c>
      <c r="C520">
        <v>30.977501</v>
      </c>
      <c r="D520">
        <v>30.637501</v>
      </c>
      <c r="E520">
        <v>30.844999000000001</v>
      </c>
      <c r="F520">
        <v>28.236758999999999</v>
      </c>
      <c r="G520">
        <v>134472400</v>
      </c>
      <c r="I520">
        <f t="shared" si="123"/>
        <v>31.410852023833428</v>
      </c>
      <c r="J520">
        <f t="shared" si="131"/>
        <v>31.55947752458323</v>
      </c>
      <c r="K520">
        <f t="shared" si="132"/>
        <v>-0.14862550074980163</v>
      </c>
      <c r="L520">
        <f t="shared" si="133"/>
        <v>-6.7457454049593774E-2</v>
      </c>
      <c r="N520">
        <f t="shared" si="136"/>
        <v>0.15249999999999986</v>
      </c>
      <c r="O520">
        <f t="shared" si="137"/>
        <v>0.15249999999999986</v>
      </c>
      <c r="P520">
        <f t="shared" si="138"/>
        <v>0</v>
      </c>
      <c r="Q520">
        <f t="shared" si="124"/>
        <v>0.22607164285714301</v>
      </c>
      <c r="R520">
        <f t="shared" si="125"/>
        <v>0.2116074285714285</v>
      </c>
      <c r="S520">
        <f t="shared" si="126"/>
        <v>51.652376733310973</v>
      </c>
      <c r="U520">
        <f t="shared" si="127"/>
        <v>31.451875099999995</v>
      </c>
      <c r="V520">
        <f t="shared" si="128"/>
        <v>0.69636346597921828</v>
      </c>
      <c r="W520">
        <f t="shared" si="129"/>
        <v>32.844602031958431</v>
      </c>
      <c r="X520">
        <f t="shared" si="130"/>
        <v>30.05914816804156</v>
      </c>
      <c r="Z520">
        <f t="shared" si="139"/>
        <v>7836440800</v>
      </c>
      <c r="AB520">
        <f t="shared" si="134"/>
        <v>181266786.66666666</v>
      </c>
      <c r="AC520">
        <f t="shared" si="135"/>
        <v>0.74184798259420059</v>
      </c>
    </row>
    <row r="521" spans="1:29" x14ac:dyDescent="0.3">
      <c r="A521" s="1">
        <v>42214</v>
      </c>
      <c r="B521">
        <v>30.787500000000001</v>
      </c>
      <c r="C521">
        <v>30.875</v>
      </c>
      <c r="D521">
        <v>30.567499000000002</v>
      </c>
      <c r="E521">
        <v>30.747499000000001</v>
      </c>
      <c r="F521">
        <v>28.147497000000001</v>
      </c>
      <c r="G521">
        <v>148046800</v>
      </c>
      <c r="I521">
        <f t="shared" si="123"/>
        <v>31.308797712474437</v>
      </c>
      <c r="J521">
        <f t="shared" si="131"/>
        <v>31.499330967206692</v>
      </c>
      <c r="K521">
        <f t="shared" si="132"/>
        <v>-0.19053325473225513</v>
      </c>
      <c r="L521">
        <f t="shared" si="133"/>
        <v>-9.2072614186126056E-2</v>
      </c>
      <c r="N521">
        <f t="shared" si="136"/>
        <v>-9.7500000000000142E-2</v>
      </c>
      <c r="O521">
        <f t="shared" si="137"/>
        <v>0</v>
      </c>
      <c r="P521">
        <f t="shared" si="138"/>
        <v>9.7500000000000142E-2</v>
      </c>
      <c r="Q521">
        <f t="shared" si="124"/>
        <v>0.22607164285714301</v>
      </c>
      <c r="R521">
        <f t="shared" si="125"/>
        <v>0.17392885714285708</v>
      </c>
      <c r="S521">
        <f t="shared" si="126"/>
        <v>56.517840066985656</v>
      </c>
      <c r="U521">
        <f t="shared" si="127"/>
        <v>31.421375049999995</v>
      </c>
      <c r="V521">
        <f t="shared" si="128"/>
        <v>0.71298932336897392</v>
      </c>
      <c r="W521">
        <f t="shared" si="129"/>
        <v>32.84735369673794</v>
      </c>
      <c r="X521">
        <f t="shared" si="130"/>
        <v>29.995396403262045</v>
      </c>
      <c r="Z521">
        <f t="shared" si="139"/>
        <v>7688394000</v>
      </c>
      <c r="AB521">
        <f t="shared" si="134"/>
        <v>180335013.33333334</v>
      </c>
      <c r="AC521">
        <f t="shared" si="135"/>
        <v>0.82095427428920065</v>
      </c>
    </row>
    <row r="522" spans="1:29" x14ac:dyDescent="0.3">
      <c r="A522" s="1">
        <v>42215</v>
      </c>
      <c r="B522">
        <v>30.58</v>
      </c>
      <c r="C522">
        <v>30.642499999999998</v>
      </c>
      <c r="D522">
        <v>30.427499999999998</v>
      </c>
      <c r="E522">
        <v>30.592500999999999</v>
      </c>
      <c r="F522">
        <v>28.005613</v>
      </c>
      <c r="G522">
        <v>134513200</v>
      </c>
      <c r="I522">
        <f t="shared" si="123"/>
        <v>31.1985982182476</v>
      </c>
      <c r="J522">
        <f t="shared" si="131"/>
        <v>31.432158377043233</v>
      </c>
      <c r="K522">
        <f t="shared" si="132"/>
        <v>-0.2335601587956333</v>
      </c>
      <c r="L522">
        <f t="shared" si="133"/>
        <v>-0.12037012310802751</v>
      </c>
      <c r="N522">
        <f t="shared" si="136"/>
        <v>-0.15499800000000263</v>
      </c>
      <c r="O522">
        <f t="shared" si="137"/>
        <v>0</v>
      </c>
      <c r="P522">
        <f t="shared" si="138"/>
        <v>0.15499800000000263</v>
      </c>
      <c r="Q522">
        <f t="shared" si="124"/>
        <v>0.1687502142857143</v>
      </c>
      <c r="R522">
        <f t="shared" si="125"/>
        <v>0.185000142857143</v>
      </c>
      <c r="S522">
        <f t="shared" si="126"/>
        <v>47.703192626761592</v>
      </c>
      <c r="U522">
        <f t="shared" si="127"/>
        <v>31.368500099999995</v>
      </c>
      <c r="V522">
        <f t="shared" si="128"/>
        <v>0.73300488132800989</v>
      </c>
      <c r="W522">
        <f t="shared" si="129"/>
        <v>32.834509862656013</v>
      </c>
      <c r="X522">
        <f t="shared" si="130"/>
        <v>29.902490337343977</v>
      </c>
      <c r="Z522">
        <f t="shared" si="139"/>
        <v>7553880800</v>
      </c>
      <c r="AB522">
        <f t="shared" si="134"/>
        <v>179292140</v>
      </c>
      <c r="AC522">
        <f t="shared" si="135"/>
        <v>0.75024593939254669</v>
      </c>
    </row>
    <row r="523" spans="1:29" x14ac:dyDescent="0.3">
      <c r="A523" s="1">
        <v>42216</v>
      </c>
      <c r="B523">
        <v>30.65</v>
      </c>
      <c r="C523">
        <v>30.66</v>
      </c>
      <c r="D523">
        <v>30.227501</v>
      </c>
      <c r="E523">
        <v>30.325001</v>
      </c>
      <c r="F523">
        <v>27.760731</v>
      </c>
      <c r="G523">
        <v>171540000</v>
      </c>
      <c r="I523">
        <f t="shared" si="123"/>
        <v>31.064198646209508</v>
      </c>
      <c r="J523">
        <f t="shared" si="131"/>
        <v>31.350146719484474</v>
      </c>
      <c r="K523">
        <f t="shared" si="132"/>
        <v>-0.28594807327496596</v>
      </c>
      <c r="L523">
        <f t="shared" si="133"/>
        <v>-0.15348571314141521</v>
      </c>
      <c r="N523">
        <f t="shared" si="136"/>
        <v>-0.26749999999999829</v>
      </c>
      <c r="O523">
        <f t="shared" si="137"/>
        <v>0</v>
      </c>
      <c r="P523">
        <f t="shared" si="138"/>
        <v>0.26749999999999829</v>
      </c>
      <c r="Q523">
        <f t="shared" si="124"/>
        <v>0.12625014285714289</v>
      </c>
      <c r="R523">
        <f t="shared" si="125"/>
        <v>0.20410728571428574</v>
      </c>
      <c r="S523">
        <f t="shared" si="126"/>
        <v>38.216226407587982</v>
      </c>
      <c r="U523">
        <f t="shared" si="127"/>
        <v>31.304250099999997</v>
      </c>
      <c r="V523">
        <f t="shared" si="128"/>
        <v>0.76465448269181668</v>
      </c>
      <c r="W523">
        <f t="shared" si="129"/>
        <v>32.833559065383632</v>
      </c>
      <c r="X523">
        <f t="shared" si="130"/>
        <v>29.774941134616363</v>
      </c>
      <c r="Z523">
        <f t="shared" si="139"/>
        <v>7382340800</v>
      </c>
      <c r="AB523">
        <f t="shared" si="134"/>
        <v>177341740</v>
      </c>
      <c r="AC523">
        <f t="shared" si="135"/>
        <v>0.96728497194174368</v>
      </c>
    </row>
    <row r="524" spans="1:29" x14ac:dyDescent="0.3">
      <c r="A524" s="1">
        <v>42219</v>
      </c>
      <c r="B524">
        <v>30.375</v>
      </c>
      <c r="C524">
        <v>30.642499999999998</v>
      </c>
      <c r="D524">
        <v>29.379999000000002</v>
      </c>
      <c r="E524">
        <v>29.610001</v>
      </c>
      <c r="F524">
        <v>27.106190000000002</v>
      </c>
      <c r="G524">
        <v>279904000</v>
      </c>
      <c r="I524">
        <f t="shared" si="123"/>
        <v>30.840475931408047</v>
      </c>
      <c r="J524">
        <f t="shared" si="131"/>
        <v>31.221247036559699</v>
      </c>
      <c r="K524">
        <f t="shared" si="132"/>
        <v>-0.38077110515165202</v>
      </c>
      <c r="L524">
        <f t="shared" si="133"/>
        <v>-0.19894279154346259</v>
      </c>
      <c r="N524">
        <f t="shared" si="136"/>
        <v>-0.71499999999999986</v>
      </c>
      <c r="O524">
        <f t="shared" si="137"/>
        <v>0</v>
      </c>
      <c r="P524">
        <f t="shared" si="138"/>
        <v>0.71499999999999986</v>
      </c>
      <c r="Q524">
        <f t="shared" si="124"/>
        <v>0.12625014285714289</v>
      </c>
      <c r="R524">
        <f t="shared" si="125"/>
        <v>0.25428578571428567</v>
      </c>
      <c r="S524">
        <f t="shared" si="126"/>
        <v>33.176931106373857</v>
      </c>
      <c r="U524">
        <f t="shared" si="127"/>
        <v>31.209750149999998</v>
      </c>
      <c r="V524">
        <f t="shared" si="128"/>
        <v>0.84697953743034848</v>
      </c>
      <c r="W524">
        <f t="shared" si="129"/>
        <v>32.903709224860698</v>
      </c>
      <c r="X524">
        <f t="shared" si="130"/>
        <v>29.515791075139301</v>
      </c>
      <c r="Z524">
        <f t="shared" si="139"/>
        <v>7102436800</v>
      </c>
      <c r="AB524">
        <f t="shared" si="134"/>
        <v>179077413.33333334</v>
      </c>
      <c r="AC524">
        <f t="shared" si="135"/>
        <v>1.5630335215920772</v>
      </c>
    </row>
    <row r="525" spans="1:29" x14ac:dyDescent="0.3">
      <c r="A525" s="1">
        <v>42220</v>
      </c>
      <c r="B525">
        <v>29.355</v>
      </c>
      <c r="C525">
        <v>29.424999</v>
      </c>
      <c r="D525">
        <v>28.3125</v>
      </c>
      <c r="E525">
        <v>28.66</v>
      </c>
      <c r="F525">
        <v>26.236521</v>
      </c>
      <c r="G525">
        <v>496554400</v>
      </c>
      <c r="I525">
        <f t="shared" si="123"/>
        <v>30.505018095806811</v>
      </c>
      <c r="J525">
        <f t="shared" si="131"/>
        <v>31.031525033851572</v>
      </c>
      <c r="K525">
        <f t="shared" si="132"/>
        <v>-0.52650693804476134</v>
      </c>
      <c r="L525">
        <f t="shared" si="133"/>
        <v>-0.26445562084372232</v>
      </c>
      <c r="N525">
        <f t="shared" si="136"/>
        <v>-0.95000100000000032</v>
      </c>
      <c r="O525">
        <f t="shared" si="137"/>
        <v>0</v>
      </c>
      <c r="P525">
        <f t="shared" si="138"/>
        <v>0.95000100000000032</v>
      </c>
      <c r="Q525">
        <f t="shared" si="124"/>
        <v>0.10464300000000014</v>
      </c>
      <c r="R525">
        <f t="shared" si="125"/>
        <v>0.32214300000000001</v>
      </c>
      <c r="S525">
        <f t="shared" si="126"/>
        <v>24.518845510396332</v>
      </c>
      <c r="U525">
        <f t="shared" si="127"/>
        <v>31.071625100000006</v>
      </c>
      <c r="V525">
        <f t="shared" si="128"/>
        <v>1.0104919359157152</v>
      </c>
      <c r="W525">
        <f t="shared" si="129"/>
        <v>33.092608971831439</v>
      </c>
      <c r="X525">
        <f t="shared" si="130"/>
        <v>29.050641228168576</v>
      </c>
      <c r="Z525">
        <f t="shared" si="139"/>
        <v>6605882400</v>
      </c>
      <c r="AB525">
        <f t="shared" si="134"/>
        <v>183649960</v>
      </c>
      <c r="AC525">
        <f t="shared" si="135"/>
        <v>2.7038089199692719</v>
      </c>
    </row>
    <row r="526" spans="1:29" x14ac:dyDescent="0.3">
      <c r="A526" s="1">
        <v>42221</v>
      </c>
      <c r="B526">
        <v>28.237499</v>
      </c>
      <c r="C526">
        <v>29.360001</v>
      </c>
      <c r="D526">
        <v>28.024999999999999</v>
      </c>
      <c r="E526">
        <v>28.85</v>
      </c>
      <c r="F526">
        <v>26.410451999999999</v>
      </c>
      <c r="G526">
        <v>397250400</v>
      </c>
      <c r="I526">
        <f t="shared" ref="I526:I589" si="140">(E526 * (2/13)) + (I525 * (1 - (2/13)))</f>
        <v>30.250399927221149</v>
      </c>
      <c r="J526">
        <f t="shared" si="131"/>
        <v>30.869930586899603</v>
      </c>
      <c r="K526">
        <f t="shared" si="132"/>
        <v>-0.61953065967845333</v>
      </c>
      <c r="L526">
        <f t="shared" si="133"/>
        <v>-0.33547062861066856</v>
      </c>
      <c r="N526">
        <f t="shared" si="136"/>
        <v>0.19000000000000128</v>
      </c>
      <c r="O526">
        <f t="shared" si="137"/>
        <v>0.19000000000000128</v>
      </c>
      <c r="P526">
        <f t="shared" si="138"/>
        <v>0</v>
      </c>
      <c r="Q526">
        <f t="shared" si="124"/>
        <v>8.8035928571428654E-2</v>
      </c>
      <c r="R526">
        <f t="shared" si="125"/>
        <v>0.32214300000000001</v>
      </c>
      <c r="S526">
        <f t="shared" si="126"/>
        <v>21.462811090282045</v>
      </c>
      <c r="U526">
        <f t="shared" si="127"/>
        <v>30.982000100000004</v>
      </c>
      <c r="V526">
        <f t="shared" si="128"/>
        <v>1.1183178432810099</v>
      </c>
      <c r="W526">
        <f t="shared" si="129"/>
        <v>33.218635786562025</v>
      </c>
      <c r="X526">
        <f t="shared" si="130"/>
        <v>28.745364413437983</v>
      </c>
      <c r="Z526">
        <f t="shared" si="139"/>
        <v>7003132800</v>
      </c>
      <c r="AB526">
        <f t="shared" si="134"/>
        <v>187468413.33333334</v>
      </c>
      <c r="AC526">
        <f t="shared" si="135"/>
        <v>2.1190257757911359</v>
      </c>
    </row>
    <row r="527" spans="1:29" x14ac:dyDescent="0.3">
      <c r="A527" s="1">
        <v>42222</v>
      </c>
      <c r="B527">
        <v>28.9925</v>
      </c>
      <c r="C527">
        <v>29.125</v>
      </c>
      <c r="D527">
        <v>28.530000999999999</v>
      </c>
      <c r="E527">
        <v>28.782499000000001</v>
      </c>
      <c r="F527">
        <v>26.467929999999999</v>
      </c>
      <c r="G527">
        <v>211612000</v>
      </c>
      <c r="I527">
        <f t="shared" si="140"/>
        <v>30.024569015340973</v>
      </c>
      <c r="J527">
        <f t="shared" si="131"/>
        <v>30.71530602490704</v>
      </c>
      <c r="K527">
        <f t="shared" si="132"/>
        <v>-0.69073700956606743</v>
      </c>
      <c r="L527">
        <f t="shared" si="133"/>
        <v>-0.40652390480174838</v>
      </c>
      <c r="N527">
        <f t="shared" si="136"/>
        <v>-6.7501000000000033E-2</v>
      </c>
      <c r="O527">
        <f t="shared" si="137"/>
        <v>0</v>
      </c>
      <c r="P527">
        <f t="shared" si="138"/>
        <v>6.7501000000000033E-2</v>
      </c>
      <c r="Q527">
        <f t="shared" si="124"/>
        <v>6.8214500000000358E-2</v>
      </c>
      <c r="R527">
        <f t="shared" si="125"/>
        <v>0.32696449999999999</v>
      </c>
      <c r="S527">
        <f t="shared" si="126"/>
        <v>17.261671293262125</v>
      </c>
      <c r="U527">
        <f t="shared" si="127"/>
        <v>30.92025005</v>
      </c>
      <c r="V527">
        <f t="shared" si="128"/>
        <v>1.2009158847420356</v>
      </c>
      <c r="W527">
        <f t="shared" si="129"/>
        <v>33.322081819484069</v>
      </c>
      <c r="X527">
        <f t="shared" si="130"/>
        <v>28.518418280515927</v>
      </c>
      <c r="Z527">
        <f t="shared" si="139"/>
        <v>6791520800</v>
      </c>
      <c r="AB527">
        <f t="shared" si="134"/>
        <v>187784613.33333334</v>
      </c>
      <c r="AC527">
        <f t="shared" si="135"/>
        <v>1.1268867893045691</v>
      </c>
    </row>
    <row r="528" spans="1:29" x14ac:dyDescent="0.3">
      <c r="A528" s="1">
        <v>42223</v>
      </c>
      <c r="B528">
        <v>28.645</v>
      </c>
      <c r="C528">
        <v>29.0625</v>
      </c>
      <c r="D528">
        <v>28.625</v>
      </c>
      <c r="E528">
        <v>28.879999000000002</v>
      </c>
      <c r="F528">
        <v>26.557587000000002</v>
      </c>
      <c r="G528">
        <v>154681600</v>
      </c>
      <c r="I528">
        <f t="shared" si="140"/>
        <v>29.84848132067313</v>
      </c>
      <c r="J528">
        <f t="shared" si="131"/>
        <v>30.579357356395409</v>
      </c>
      <c r="K528">
        <f t="shared" si="132"/>
        <v>-0.73087603572227877</v>
      </c>
      <c r="L528">
        <f t="shared" si="133"/>
        <v>-0.47139433098585448</v>
      </c>
      <c r="N528">
        <f t="shared" si="136"/>
        <v>9.7500000000000142E-2</v>
      </c>
      <c r="O528">
        <f t="shared" si="137"/>
        <v>9.7500000000000142E-2</v>
      </c>
      <c r="P528">
        <f t="shared" si="138"/>
        <v>0</v>
      </c>
      <c r="Q528">
        <f t="shared" si="124"/>
        <v>3.1428571428571521E-2</v>
      </c>
      <c r="R528">
        <f t="shared" si="125"/>
        <v>0.32696449999999999</v>
      </c>
      <c r="S528">
        <f t="shared" si="126"/>
        <v>8.7693021807859708</v>
      </c>
      <c r="U528">
        <f t="shared" si="127"/>
        <v>30.823250000000009</v>
      </c>
      <c r="V528">
        <f t="shared" si="128"/>
        <v>1.2807882987640067</v>
      </c>
      <c r="W528">
        <f t="shared" si="129"/>
        <v>33.384826597528019</v>
      </c>
      <c r="X528">
        <f t="shared" si="130"/>
        <v>28.261673402471995</v>
      </c>
      <c r="Z528">
        <f t="shared" si="139"/>
        <v>6946202400</v>
      </c>
      <c r="AB528">
        <f t="shared" si="134"/>
        <v>188049693.33333334</v>
      </c>
      <c r="AC528">
        <f t="shared" si="135"/>
        <v>0.82255704467336888</v>
      </c>
    </row>
    <row r="529" spans="1:29" x14ac:dyDescent="0.3">
      <c r="A529" s="1">
        <v>42226</v>
      </c>
      <c r="B529">
        <v>29.1325</v>
      </c>
      <c r="C529">
        <v>29.997499000000001</v>
      </c>
      <c r="D529">
        <v>29.1325</v>
      </c>
      <c r="E529">
        <v>29.93</v>
      </c>
      <c r="F529">
        <v>27.523154999999999</v>
      </c>
      <c r="G529">
        <v>219806400</v>
      </c>
      <c r="I529">
        <f t="shared" si="140"/>
        <v>29.861022655954187</v>
      </c>
      <c r="J529">
        <f t="shared" si="131"/>
        <v>30.531256811477231</v>
      </c>
      <c r="K529">
        <f t="shared" si="132"/>
        <v>-0.670234155523044</v>
      </c>
      <c r="L529">
        <f t="shared" si="133"/>
        <v>-0.51116229589329243</v>
      </c>
      <c r="N529">
        <f t="shared" si="136"/>
        <v>1.0500009999999982</v>
      </c>
      <c r="O529">
        <f t="shared" si="137"/>
        <v>1.0500009999999982</v>
      </c>
      <c r="P529">
        <f t="shared" si="138"/>
        <v>0</v>
      </c>
      <c r="Q529">
        <f t="shared" ref="Q529:Q592" si="141">AVERAGE(O516:O529)</f>
        <v>0.10642864285714282</v>
      </c>
      <c r="R529">
        <f t="shared" ref="R529:R592" si="142">AVERAGE(P516:P529)</f>
        <v>0.30339292857142858</v>
      </c>
      <c r="S529">
        <f t="shared" ref="S529:S592" si="143">100 - (100/(1 + (Q529/R529)))</f>
        <v>25.969507287317711</v>
      </c>
      <c r="U529">
        <f t="shared" si="127"/>
        <v>30.748999950000002</v>
      </c>
      <c r="V529">
        <f t="shared" si="128"/>
        <v>1.2873585017976719</v>
      </c>
      <c r="W529">
        <f t="shared" si="129"/>
        <v>33.323716953595344</v>
      </c>
      <c r="X529">
        <f t="shared" si="130"/>
        <v>28.174282946404659</v>
      </c>
      <c r="Z529">
        <f t="shared" si="139"/>
        <v>7166008800</v>
      </c>
      <c r="AB529">
        <f t="shared" si="134"/>
        <v>188699566.66666666</v>
      </c>
      <c r="AC529">
        <f t="shared" si="135"/>
        <v>1.1648484619378212</v>
      </c>
    </row>
    <row r="530" spans="1:29" x14ac:dyDescent="0.3">
      <c r="A530" s="1">
        <v>42227</v>
      </c>
      <c r="B530">
        <v>29.452499</v>
      </c>
      <c r="C530">
        <v>29.545000000000002</v>
      </c>
      <c r="D530">
        <v>28.3325</v>
      </c>
      <c r="E530">
        <v>28.372499000000001</v>
      </c>
      <c r="F530">
        <v>26.090899</v>
      </c>
      <c r="G530">
        <v>388331200</v>
      </c>
      <c r="I530">
        <f t="shared" si="140"/>
        <v>29.632019016576621</v>
      </c>
      <c r="J530">
        <f t="shared" si="131"/>
        <v>30.371348825441881</v>
      </c>
      <c r="K530">
        <f t="shared" si="132"/>
        <v>-0.73932980886526067</v>
      </c>
      <c r="L530">
        <f t="shared" si="133"/>
        <v>-0.55679579848768612</v>
      </c>
      <c r="N530">
        <f t="shared" si="136"/>
        <v>-1.5575009999999985</v>
      </c>
      <c r="O530">
        <f t="shared" si="137"/>
        <v>0</v>
      </c>
      <c r="P530">
        <f t="shared" si="138"/>
        <v>1.5575009999999985</v>
      </c>
      <c r="Q530">
        <f t="shared" si="141"/>
        <v>0.10642864285714282</v>
      </c>
      <c r="R530">
        <f t="shared" si="142"/>
        <v>0.31589299999999987</v>
      </c>
      <c r="S530">
        <f t="shared" si="143"/>
        <v>25.200849792380652</v>
      </c>
      <c r="U530">
        <f t="shared" si="127"/>
        <v>30.597499900000003</v>
      </c>
      <c r="V530">
        <f t="shared" si="128"/>
        <v>1.3767259602044222</v>
      </c>
      <c r="W530">
        <f t="shared" si="129"/>
        <v>33.350951820408845</v>
      </c>
      <c r="X530">
        <f t="shared" si="130"/>
        <v>27.84404797959116</v>
      </c>
      <c r="Z530">
        <f t="shared" si="139"/>
        <v>6777677600</v>
      </c>
      <c r="AB530">
        <f t="shared" si="134"/>
        <v>192624553.33333334</v>
      </c>
      <c r="AC530">
        <f t="shared" si="135"/>
        <v>2.0160005216365113</v>
      </c>
    </row>
    <row r="531" spans="1:29" x14ac:dyDescent="0.3">
      <c r="A531" s="1">
        <v>42228</v>
      </c>
      <c r="B531">
        <v>28.1325</v>
      </c>
      <c r="C531">
        <v>28.855</v>
      </c>
      <c r="D531">
        <v>27.407499000000001</v>
      </c>
      <c r="E531">
        <v>28.809999000000001</v>
      </c>
      <c r="F531">
        <v>26.493216</v>
      </c>
      <c r="G531">
        <v>404870000</v>
      </c>
      <c r="I531">
        <f t="shared" si="140"/>
        <v>29.505554398641756</v>
      </c>
      <c r="J531">
        <f t="shared" si="131"/>
        <v>30.255693282816559</v>
      </c>
      <c r="K531">
        <f t="shared" si="132"/>
        <v>-0.75013888417480246</v>
      </c>
      <c r="L531">
        <f t="shared" si="133"/>
        <v>-0.59546441562510943</v>
      </c>
      <c r="N531">
        <f t="shared" si="136"/>
        <v>0.4375</v>
      </c>
      <c r="O531">
        <f t="shared" si="137"/>
        <v>0.4375</v>
      </c>
      <c r="P531">
        <f t="shared" si="138"/>
        <v>0</v>
      </c>
      <c r="Q531">
        <f t="shared" si="141"/>
        <v>0.13767864285714282</v>
      </c>
      <c r="R531">
        <f t="shared" si="142"/>
        <v>0.31482164285714276</v>
      </c>
      <c r="S531">
        <f t="shared" si="143"/>
        <v>30.426200204451334</v>
      </c>
      <c r="U531">
        <f t="shared" si="127"/>
        <v>30.452749849999996</v>
      </c>
      <c r="V531">
        <f t="shared" si="128"/>
        <v>1.4045824797162416</v>
      </c>
      <c r="W531">
        <f t="shared" si="129"/>
        <v>33.261914809432483</v>
      </c>
      <c r="X531">
        <f t="shared" si="130"/>
        <v>27.643584890567514</v>
      </c>
      <c r="Z531">
        <f t="shared" si="139"/>
        <v>7182547600</v>
      </c>
      <c r="AB531">
        <f t="shared" si="134"/>
        <v>195980193.33333334</v>
      </c>
      <c r="AC531">
        <f t="shared" si="135"/>
        <v>2.0658720308096439</v>
      </c>
    </row>
    <row r="532" spans="1:29" x14ac:dyDescent="0.3">
      <c r="A532" s="1">
        <v>42229</v>
      </c>
      <c r="B532">
        <v>29.01</v>
      </c>
      <c r="C532">
        <v>29.1</v>
      </c>
      <c r="D532">
        <v>28.635000000000002</v>
      </c>
      <c r="E532">
        <v>28.787500000000001</v>
      </c>
      <c r="F532">
        <v>26.472526999999999</v>
      </c>
      <c r="G532">
        <v>194143200</v>
      </c>
      <c r="I532">
        <f t="shared" si="140"/>
        <v>29.395084491158411</v>
      </c>
      <c r="J532">
        <f t="shared" si="131"/>
        <v>30.146938224830144</v>
      </c>
      <c r="K532">
        <f t="shared" si="132"/>
        <v>-0.75185373367173369</v>
      </c>
      <c r="L532">
        <f t="shared" si="133"/>
        <v>-0.62674227923443437</v>
      </c>
      <c r="N532">
        <f t="shared" si="136"/>
        <v>-2.2498999999999825E-2</v>
      </c>
      <c r="O532">
        <f t="shared" si="137"/>
        <v>0</v>
      </c>
      <c r="P532">
        <f t="shared" si="138"/>
        <v>2.2498999999999825E-2</v>
      </c>
      <c r="Q532">
        <f t="shared" si="141"/>
        <v>0.13767864285714282</v>
      </c>
      <c r="R532">
        <f t="shared" si="142"/>
        <v>0.30464292857142844</v>
      </c>
      <c r="S532">
        <f t="shared" si="143"/>
        <v>31.126368630966937</v>
      </c>
      <c r="U532">
        <f t="shared" si="127"/>
        <v>30.285749899999995</v>
      </c>
      <c r="V532">
        <f t="shared" si="128"/>
        <v>1.3940504210396367</v>
      </c>
      <c r="W532">
        <f t="shared" si="129"/>
        <v>33.073850742079266</v>
      </c>
      <c r="X532">
        <f t="shared" si="130"/>
        <v>27.497649057920722</v>
      </c>
      <c r="Z532">
        <f t="shared" si="139"/>
        <v>6988404400</v>
      </c>
      <c r="AB532">
        <f t="shared" si="134"/>
        <v>196240366.66666666</v>
      </c>
      <c r="AC532">
        <f t="shared" si="135"/>
        <v>0.98931327584487805</v>
      </c>
    </row>
    <row r="533" spans="1:29" x14ac:dyDescent="0.3">
      <c r="A533" s="1">
        <v>42230</v>
      </c>
      <c r="B533">
        <v>28.58</v>
      </c>
      <c r="C533">
        <v>29.077499</v>
      </c>
      <c r="D533">
        <v>28.502500999999999</v>
      </c>
      <c r="E533">
        <v>28.99</v>
      </c>
      <c r="F533">
        <v>26.658740999999999</v>
      </c>
      <c r="G533">
        <v>171718000</v>
      </c>
      <c r="I533">
        <f t="shared" si="140"/>
        <v>29.332763800210962</v>
      </c>
      <c r="J533">
        <f t="shared" si="131"/>
        <v>30.061239097064949</v>
      </c>
      <c r="K533">
        <f t="shared" si="132"/>
        <v>-0.72847529685398626</v>
      </c>
      <c r="L533">
        <f t="shared" si="133"/>
        <v>-0.64708888275834486</v>
      </c>
      <c r="N533">
        <f t="shared" si="136"/>
        <v>0.20249999999999702</v>
      </c>
      <c r="O533">
        <f t="shared" si="137"/>
        <v>0.20249999999999702</v>
      </c>
      <c r="P533">
        <f t="shared" si="138"/>
        <v>0</v>
      </c>
      <c r="Q533">
        <f t="shared" si="141"/>
        <v>0.15214292857142833</v>
      </c>
      <c r="R533">
        <f t="shared" si="142"/>
        <v>0.27374999999999999</v>
      </c>
      <c r="S533">
        <f t="shared" si="143"/>
        <v>35.723281220414009</v>
      </c>
      <c r="U533">
        <f t="shared" si="127"/>
        <v>30.114999950000005</v>
      </c>
      <c r="V533">
        <f t="shared" si="128"/>
        <v>1.3317689678584448</v>
      </c>
      <c r="W533">
        <f t="shared" si="129"/>
        <v>32.778537885716894</v>
      </c>
      <c r="X533">
        <f t="shared" si="130"/>
        <v>27.451462014283116</v>
      </c>
      <c r="Z533">
        <f t="shared" si="139"/>
        <v>7160122400</v>
      </c>
      <c r="AB533">
        <f t="shared" si="134"/>
        <v>196672006.66666666</v>
      </c>
      <c r="AC533">
        <f t="shared" si="135"/>
        <v>0.87311866548979467</v>
      </c>
    </row>
    <row r="534" spans="1:29" x14ac:dyDescent="0.3">
      <c r="A534" s="1">
        <v>42233</v>
      </c>
      <c r="B534">
        <v>29.01</v>
      </c>
      <c r="C534">
        <v>29.412500000000001</v>
      </c>
      <c r="D534">
        <v>28.875</v>
      </c>
      <c r="E534">
        <v>29.290001</v>
      </c>
      <c r="F534">
        <v>26.934619999999999</v>
      </c>
      <c r="G534">
        <v>163538800</v>
      </c>
      <c r="I534">
        <f t="shared" si="140"/>
        <v>29.326184907870811</v>
      </c>
      <c r="J534">
        <f t="shared" si="131"/>
        <v>30.004110349134208</v>
      </c>
      <c r="K534">
        <f t="shared" si="132"/>
        <v>-0.67792544126339749</v>
      </c>
      <c r="L534">
        <f t="shared" si="133"/>
        <v>-0.65325619445935534</v>
      </c>
      <c r="N534">
        <f t="shared" si="136"/>
        <v>0.30000100000000174</v>
      </c>
      <c r="O534">
        <f t="shared" si="137"/>
        <v>0.30000100000000174</v>
      </c>
      <c r="P534">
        <f t="shared" si="138"/>
        <v>0</v>
      </c>
      <c r="Q534">
        <f t="shared" si="141"/>
        <v>0.16267871428571418</v>
      </c>
      <c r="R534">
        <f t="shared" si="142"/>
        <v>0.27374999999999999</v>
      </c>
      <c r="S534">
        <f t="shared" si="143"/>
        <v>37.274979615391281</v>
      </c>
      <c r="U534">
        <f t="shared" ref="U534:U597" si="144">AVERAGE(E515:E534)</f>
        <v>29.928624899999999</v>
      </c>
      <c r="V534">
        <f t="shared" ref="V534:V597" si="145">_xlfn.STDEV.P(E515:E534)</f>
        <v>1.1626169534075224</v>
      </c>
      <c r="W534">
        <f t="shared" ref="W534:W597" si="146">U534 + (2 * V534)</f>
        <v>32.253858806815046</v>
      </c>
      <c r="X534">
        <f t="shared" ref="X534:X597" si="147">U534 - (2 * V534)</f>
        <v>27.603390993184956</v>
      </c>
      <c r="Z534">
        <f t="shared" si="139"/>
        <v>7323661200</v>
      </c>
      <c r="AB534">
        <f t="shared" si="134"/>
        <v>196748960</v>
      </c>
      <c r="AC534">
        <f t="shared" si="135"/>
        <v>0.83120541018361671</v>
      </c>
    </row>
    <row r="535" spans="1:29" x14ac:dyDescent="0.3">
      <c r="A535" s="1">
        <v>42234</v>
      </c>
      <c r="B535">
        <v>29.107500000000002</v>
      </c>
      <c r="C535">
        <v>29.360001</v>
      </c>
      <c r="D535">
        <v>29.002500999999999</v>
      </c>
      <c r="E535">
        <v>29.125</v>
      </c>
      <c r="F535">
        <v>26.782885</v>
      </c>
      <c r="G535">
        <v>138242800</v>
      </c>
      <c r="I535">
        <f t="shared" si="140"/>
        <v>29.295233383582993</v>
      </c>
      <c r="J535">
        <f t="shared" si="131"/>
        <v>29.938991064013155</v>
      </c>
      <c r="K535">
        <f t="shared" si="132"/>
        <v>-0.64375768043016279</v>
      </c>
      <c r="L535">
        <f t="shared" si="133"/>
        <v>-0.65135649165351683</v>
      </c>
      <c r="N535">
        <f t="shared" si="136"/>
        <v>-0.16500100000000018</v>
      </c>
      <c r="O535">
        <f t="shared" si="137"/>
        <v>0</v>
      </c>
      <c r="P535">
        <f t="shared" si="138"/>
        <v>0.16500100000000018</v>
      </c>
      <c r="Q535">
        <f t="shared" si="141"/>
        <v>0.16267871428571418</v>
      </c>
      <c r="R535">
        <f t="shared" si="142"/>
        <v>0.27857149999999997</v>
      </c>
      <c r="S535">
        <f t="shared" si="143"/>
        <v>36.867679384372607</v>
      </c>
      <c r="U535">
        <f t="shared" si="144"/>
        <v>29.750499900000001</v>
      </c>
      <c r="V535">
        <f t="shared" si="145"/>
        <v>0.98573359628785584</v>
      </c>
      <c r="W535">
        <f t="shared" si="146"/>
        <v>31.721967092575714</v>
      </c>
      <c r="X535">
        <f t="shared" si="147"/>
        <v>27.779032707424289</v>
      </c>
      <c r="Z535">
        <f t="shared" si="139"/>
        <v>7185418400</v>
      </c>
      <c r="AB535">
        <f t="shared" si="134"/>
        <v>196013273.33333334</v>
      </c>
      <c r="AC535">
        <f t="shared" si="135"/>
        <v>0.70527264633201192</v>
      </c>
    </row>
    <row r="536" spans="1:29" x14ac:dyDescent="0.3">
      <c r="A536" s="1">
        <v>42235</v>
      </c>
      <c r="B536">
        <v>29.024999999999999</v>
      </c>
      <c r="C536">
        <v>29.129999000000002</v>
      </c>
      <c r="D536">
        <v>28.67</v>
      </c>
      <c r="E536">
        <v>28.752500999999999</v>
      </c>
      <c r="F536">
        <v>26.440342000000001</v>
      </c>
      <c r="G536">
        <v>193146000</v>
      </c>
      <c r="I536">
        <f t="shared" si="140"/>
        <v>29.211736093800994</v>
      </c>
      <c r="J536">
        <f t="shared" si="131"/>
        <v>29.851102911123292</v>
      </c>
      <c r="K536">
        <f t="shared" si="132"/>
        <v>-0.63936681732229772</v>
      </c>
      <c r="L536">
        <f t="shared" si="133"/>
        <v>-0.64895855678727299</v>
      </c>
      <c r="N536">
        <f t="shared" si="136"/>
        <v>-0.37249900000000125</v>
      </c>
      <c r="O536">
        <f t="shared" si="137"/>
        <v>0</v>
      </c>
      <c r="P536">
        <f t="shared" si="138"/>
        <v>0.37249900000000125</v>
      </c>
      <c r="Q536">
        <f t="shared" si="141"/>
        <v>0.16267871428571418</v>
      </c>
      <c r="R536">
        <f t="shared" si="142"/>
        <v>0.29410728571428557</v>
      </c>
      <c r="S536">
        <f t="shared" si="143"/>
        <v>35.613769749010316</v>
      </c>
      <c r="U536">
        <f t="shared" si="144"/>
        <v>29.622874950000011</v>
      </c>
      <c r="V536">
        <f t="shared" si="145"/>
        <v>0.94040372030482078</v>
      </c>
      <c r="W536">
        <f t="shared" si="146"/>
        <v>31.503682390609651</v>
      </c>
      <c r="X536">
        <f t="shared" si="147"/>
        <v>27.74206750939037</v>
      </c>
      <c r="Z536">
        <f t="shared" si="139"/>
        <v>6992272400</v>
      </c>
      <c r="AB536">
        <f t="shared" si="134"/>
        <v>194519200</v>
      </c>
      <c r="AC536">
        <f t="shared" si="135"/>
        <v>0.99294054263023912</v>
      </c>
    </row>
    <row r="537" spans="1:29" x14ac:dyDescent="0.3">
      <c r="A537" s="1">
        <v>42236</v>
      </c>
      <c r="B537">
        <v>28.52</v>
      </c>
      <c r="C537">
        <v>28.587499999999999</v>
      </c>
      <c r="D537">
        <v>27.907499000000001</v>
      </c>
      <c r="E537">
        <v>28.162500000000001</v>
      </c>
      <c r="F537">
        <v>25.897789</v>
      </c>
      <c r="G537">
        <v>274006400</v>
      </c>
      <c r="I537">
        <f t="shared" si="140"/>
        <v>29.050315156293149</v>
      </c>
      <c r="J537">
        <f t="shared" si="131"/>
        <v>29.726021214003048</v>
      </c>
      <c r="K537">
        <f t="shared" si="132"/>
        <v>-0.675706057709899</v>
      </c>
      <c r="L537">
        <f t="shared" si="133"/>
        <v>-0.65430805697179817</v>
      </c>
      <c r="N537">
        <f t="shared" si="136"/>
        <v>-0.59000099999999733</v>
      </c>
      <c r="O537">
        <f t="shared" si="137"/>
        <v>0</v>
      </c>
      <c r="P537">
        <f t="shared" si="138"/>
        <v>0.59000099999999733</v>
      </c>
      <c r="Q537">
        <f t="shared" si="141"/>
        <v>0.16267871428571418</v>
      </c>
      <c r="R537">
        <f t="shared" si="142"/>
        <v>0.31714307142857123</v>
      </c>
      <c r="S537">
        <f t="shared" si="143"/>
        <v>33.903986673623621</v>
      </c>
      <c r="U537">
        <f t="shared" si="144"/>
        <v>29.466499900000009</v>
      </c>
      <c r="V537">
        <f t="shared" si="145"/>
        <v>0.90971165063474357</v>
      </c>
      <c r="W537">
        <f t="shared" si="146"/>
        <v>31.285923201269497</v>
      </c>
      <c r="X537">
        <f t="shared" si="147"/>
        <v>27.647076598730521</v>
      </c>
      <c r="Z537">
        <f t="shared" si="139"/>
        <v>6718266000</v>
      </c>
      <c r="AB537">
        <f t="shared" si="134"/>
        <v>196030426.66666666</v>
      </c>
      <c r="AC537">
        <f t="shared" si="135"/>
        <v>1.39777484882959</v>
      </c>
    </row>
    <row r="538" spans="1:29" x14ac:dyDescent="0.3">
      <c r="A538" s="1">
        <v>42237</v>
      </c>
      <c r="B538">
        <v>27.607500000000002</v>
      </c>
      <c r="C538">
        <v>27.975000000000001</v>
      </c>
      <c r="D538">
        <v>26.412500000000001</v>
      </c>
      <c r="E538">
        <v>26.440000999999999</v>
      </c>
      <c r="F538">
        <v>24.313801000000002</v>
      </c>
      <c r="G538">
        <v>513102000</v>
      </c>
      <c r="I538">
        <f t="shared" si="140"/>
        <v>28.648728363017277</v>
      </c>
      <c r="J538">
        <f t="shared" si="131"/>
        <v>29.48261230926208</v>
      </c>
      <c r="K538">
        <f t="shared" si="132"/>
        <v>-0.83388394624480355</v>
      </c>
      <c r="L538">
        <f t="shared" si="133"/>
        <v>-0.69022323482639925</v>
      </c>
      <c r="N538">
        <f t="shared" si="136"/>
        <v>-1.7224990000000027</v>
      </c>
      <c r="O538">
        <f t="shared" si="137"/>
        <v>0</v>
      </c>
      <c r="P538">
        <f t="shared" si="138"/>
        <v>1.7224990000000027</v>
      </c>
      <c r="Q538">
        <f t="shared" si="141"/>
        <v>0.16267871428571418</v>
      </c>
      <c r="R538">
        <f t="shared" si="142"/>
        <v>0.38910728571428571</v>
      </c>
      <c r="S538">
        <f t="shared" si="143"/>
        <v>29.482211271346898</v>
      </c>
      <c r="U538">
        <f t="shared" si="144"/>
        <v>29.232249950000011</v>
      </c>
      <c r="V538">
        <f t="shared" si="145"/>
        <v>1.0455409598507597</v>
      </c>
      <c r="W538">
        <f t="shared" si="146"/>
        <v>31.32333186970153</v>
      </c>
      <c r="X538">
        <f t="shared" si="147"/>
        <v>27.141168030298491</v>
      </c>
      <c r="Z538">
        <f t="shared" si="139"/>
        <v>6205164000</v>
      </c>
      <c r="AB538">
        <f t="shared" si="134"/>
        <v>202533240</v>
      </c>
      <c r="AC538">
        <f t="shared" si="135"/>
        <v>2.5334211806417555</v>
      </c>
    </row>
    <row r="539" spans="1:29" x14ac:dyDescent="0.3">
      <c r="A539" s="1">
        <v>42240</v>
      </c>
      <c r="B539">
        <v>23.717500999999999</v>
      </c>
      <c r="C539">
        <v>27.200001</v>
      </c>
      <c r="D539">
        <v>23</v>
      </c>
      <c r="E539">
        <v>25.780000999999999</v>
      </c>
      <c r="F539">
        <v>23.706880999999999</v>
      </c>
      <c r="G539">
        <v>648825200</v>
      </c>
      <c r="I539">
        <f t="shared" si="140"/>
        <v>28.207385691783848</v>
      </c>
      <c r="J539">
        <f t="shared" si="131"/>
        <v>29.208344804872297</v>
      </c>
      <c r="K539">
        <f t="shared" si="132"/>
        <v>-1.0009591130884488</v>
      </c>
      <c r="L539">
        <f t="shared" si="133"/>
        <v>-0.75237041047880915</v>
      </c>
      <c r="N539">
        <f t="shared" si="136"/>
        <v>-0.66000000000000014</v>
      </c>
      <c r="O539">
        <f t="shared" si="137"/>
        <v>0</v>
      </c>
      <c r="P539">
        <f t="shared" si="138"/>
        <v>0.66000000000000014</v>
      </c>
      <c r="Q539">
        <f t="shared" si="141"/>
        <v>0.16267871428571418</v>
      </c>
      <c r="R539">
        <f t="shared" si="142"/>
        <v>0.36839292857142858</v>
      </c>
      <c r="S539">
        <f t="shared" si="143"/>
        <v>30.632159798725013</v>
      </c>
      <c r="U539">
        <f t="shared" si="144"/>
        <v>28.986625050000004</v>
      </c>
      <c r="V539">
        <f t="shared" si="145"/>
        <v>1.2337378503811693</v>
      </c>
      <c r="W539">
        <f t="shared" si="146"/>
        <v>31.454100750762343</v>
      </c>
      <c r="X539">
        <f t="shared" si="147"/>
        <v>26.519149349237665</v>
      </c>
      <c r="Z539">
        <f t="shared" si="139"/>
        <v>5556338800</v>
      </c>
      <c r="AB539">
        <f t="shared" si="134"/>
        <v>209954693.33333334</v>
      </c>
      <c r="AC539">
        <f t="shared" si="135"/>
        <v>3.0903105317578992</v>
      </c>
    </row>
    <row r="540" spans="1:29" x14ac:dyDescent="0.3">
      <c r="A540" s="1">
        <v>42241</v>
      </c>
      <c r="B540">
        <v>27.7775</v>
      </c>
      <c r="C540">
        <v>27.7775</v>
      </c>
      <c r="D540">
        <v>25.875</v>
      </c>
      <c r="E540">
        <v>25.934999000000001</v>
      </c>
      <c r="F540">
        <v>23.849411</v>
      </c>
      <c r="G540">
        <v>414406400</v>
      </c>
      <c r="I540">
        <f t="shared" si="140"/>
        <v>27.857787739201719</v>
      </c>
      <c r="J540">
        <f t="shared" ref="J540:J603" si="148">(E540 * (2/27)) + (J539 * (1 - (2/27)))</f>
        <v>28.965874745252126</v>
      </c>
      <c r="K540">
        <f t="shared" ref="K540:K603" si="149">I540-J540</f>
        <v>-1.1080870060504076</v>
      </c>
      <c r="L540">
        <f t="shared" si="133"/>
        <v>-0.82351372959312896</v>
      </c>
      <c r="N540">
        <f t="shared" si="136"/>
        <v>0.15499800000000263</v>
      </c>
      <c r="O540">
        <f t="shared" si="137"/>
        <v>0.15499800000000263</v>
      </c>
      <c r="P540">
        <f t="shared" si="138"/>
        <v>0</v>
      </c>
      <c r="Q540">
        <f t="shared" si="141"/>
        <v>0.16017857142857142</v>
      </c>
      <c r="R540">
        <f t="shared" si="142"/>
        <v>0.36839292857142858</v>
      </c>
      <c r="S540">
        <f t="shared" si="143"/>
        <v>30.304049958912159</v>
      </c>
      <c r="U540">
        <f t="shared" si="144"/>
        <v>28.741125050000001</v>
      </c>
      <c r="V540">
        <f t="shared" si="145"/>
        <v>1.3246819331496704</v>
      </c>
      <c r="W540">
        <f t="shared" si="146"/>
        <v>31.39048891629934</v>
      </c>
      <c r="X540">
        <f t="shared" si="147"/>
        <v>26.091761183700662</v>
      </c>
      <c r="Z540">
        <f t="shared" si="139"/>
        <v>5970745200</v>
      </c>
      <c r="AB540">
        <f t="shared" si="134"/>
        <v>214720613.33333334</v>
      </c>
      <c r="AC540">
        <f t="shared" si="135"/>
        <v>1.9299795840126139</v>
      </c>
    </row>
    <row r="541" spans="1:29" x14ac:dyDescent="0.3">
      <c r="A541" s="1">
        <v>42242</v>
      </c>
      <c r="B541">
        <v>26.772499</v>
      </c>
      <c r="C541">
        <v>27.4725</v>
      </c>
      <c r="D541">
        <v>26.262501</v>
      </c>
      <c r="E541">
        <v>27.422501</v>
      </c>
      <c r="F541">
        <v>25.217296999999999</v>
      </c>
      <c r="G541">
        <v>387098400</v>
      </c>
      <c r="I541">
        <f t="shared" si="140"/>
        <v>27.790820548555303</v>
      </c>
      <c r="J541">
        <f t="shared" si="148"/>
        <v>28.85155076412234</v>
      </c>
      <c r="K541">
        <f t="shared" si="149"/>
        <v>-1.0607302155670375</v>
      </c>
      <c r="L541">
        <f t="shared" si="133"/>
        <v>-0.87095702678791076</v>
      </c>
      <c r="N541">
        <f t="shared" si="136"/>
        <v>1.4875019999999992</v>
      </c>
      <c r="O541">
        <f t="shared" si="137"/>
        <v>1.4875019999999992</v>
      </c>
      <c r="P541">
        <f t="shared" si="138"/>
        <v>0</v>
      </c>
      <c r="Q541">
        <f t="shared" si="141"/>
        <v>0.26642871428571419</v>
      </c>
      <c r="R541">
        <f t="shared" si="142"/>
        <v>0.36357142857142855</v>
      </c>
      <c r="S541">
        <f t="shared" si="143"/>
        <v>42.290262519214842</v>
      </c>
      <c r="U541">
        <f t="shared" si="144"/>
        <v>28.574875150000004</v>
      </c>
      <c r="V541">
        <f t="shared" si="145"/>
        <v>1.269962535928965</v>
      </c>
      <c r="W541">
        <f t="shared" si="146"/>
        <v>31.114800221857934</v>
      </c>
      <c r="X541">
        <f t="shared" si="147"/>
        <v>26.034950078142074</v>
      </c>
      <c r="Z541">
        <f t="shared" si="139"/>
        <v>6357843600</v>
      </c>
      <c r="AB541">
        <f t="shared" si="134"/>
        <v>218927746.66666666</v>
      </c>
      <c r="AC541">
        <f t="shared" si="135"/>
        <v>1.7681559596435501</v>
      </c>
    </row>
    <row r="542" spans="1:29" x14ac:dyDescent="0.3">
      <c r="A542" s="1">
        <v>42243</v>
      </c>
      <c r="B542">
        <v>28.057500999999998</v>
      </c>
      <c r="C542">
        <v>28.309999000000001</v>
      </c>
      <c r="D542">
        <v>27.504999000000002</v>
      </c>
      <c r="E542">
        <v>28.23</v>
      </c>
      <c r="F542">
        <v>25.959855999999998</v>
      </c>
      <c r="G542">
        <v>338464400</v>
      </c>
      <c r="I542">
        <f t="shared" si="140"/>
        <v>27.858386618008332</v>
      </c>
      <c r="J542">
        <f t="shared" si="148"/>
        <v>28.805509966779944</v>
      </c>
      <c r="K542">
        <f t="shared" si="149"/>
        <v>-0.94712334877161197</v>
      </c>
      <c r="L542">
        <f t="shared" si="133"/>
        <v>-0.88619029118465098</v>
      </c>
      <c r="N542">
        <f t="shared" si="136"/>
        <v>0.80749899999999997</v>
      </c>
      <c r="O542">
        <f t="shared" si="137"/>
        <v>0.80749899999999997</v>
      </c>
      <c r="P542">
        <f t="shared" si="138"/>
        <v>0</v>
      </c>
      <c r="Q542">
        <f t="shared" si="141"/>
        <v>0.31714292857142851</v>
      </c>
      <c r="R542">
        <f t="shared" si="142"/>
        <v>0.36357142857142855</v>
      </c>
      <c r="S542">
        <f t="shared" si="143"/>
        <v>46.589722288591574</v>
      </c>
      <c r="U542">
        <f t="shared" si="144"/>
        <v>28.456750100000001</v>
      </c>
      <c r="V542">
        <f t="shared" si="145"/>
        <v>1.183747251380374</v>
      </c>
      <c r="W542">
        <f t="shared" si="146"/>
        <v>30.82424460276075</v>
      </c>
      <c r="X542">
        <f t="shared" si="147"/>
        <v>26.089255597239251</v>
      </c>
      <c r="Z542">
        <f t="shared" si="139"/>
        <v>6696308000</v>
      </c>
      <c r="AB542">
        <f t="shared" si="134"/>
        <v>222503253.33333334</v>
      </c>
      <c r="AC542">
        <f t="shared" si="135"/>
        <v>1.5211660725380254</v>
      </c>
    </row>
    <row r="543" spans="1:29" x14ac:dyDescent="0.3">
      <c r="A543" s="1">
        <v>42244</v>
      </c>
      <c r="B543">
        <v>28.0425</v>
      </c>
      <c r="C543">
        <v>28.327499</v>
      </c>
      <c r="D543">
        <v>27.885000000000002</v>
      </c>
      <c r="E543">
        <v>28.322500000000002</v>
      </c>
      <c r="F543">
        <v>26.044920000000001</v>
      </c>
      <c r="G543">
        <v>212657600</v>
      </c>
      <c r="I543">
        <f t="shared" si="140"/>
        <v>27.92978867677628</v>
      </c>
      <c r="J543">
        <f t="shared" si="148"/>
        <v>28.769731450722173</v>
      </c>
      <c r="K543">
        <f t="shared" si="149"/>
        <v>-0.8399427739458929</v>
      </c>
      <c r="L543">
        <f t="shared" si="133"/>
        <v>-0.87694078773689943</v>
      </c>
      <c r="N543">
        <f t="shared" si="136"/>
        <v>9.2500000000001137E-2</v>
      </c>
      <c r="O543">
        <f t="shared" si="137"/>
        <v>9.2500000000001137E-2</v>
      </c>
      <c r="P543">
        <f t="shared" si="138"/>
        <v>0</v>
      </c>
      <c r="Q543">
        <f t="shared" si="141"/>
        <v>0.24875000000000011</v>
      </c>
      <c r="R543">
        <f t="shared" si="142"/>
        <v>0.36357142857142855</v>
      </c>
      <c r="S543">
        <f t="shared" si="143"/>
        <v>40.624088655584728</v>
      </c>
      <c r="U543">
        <f t="shared" si="144"/>
        <v>28.356625050000002</v>
      </c>
      <c r="V543">
        <f t="shared" si="145"/>
        <v>1.1034562124130927</v>
      </c>
      <c r="W543">
        <f t="shared" si="146"/>
        <v>30.563537474826187</v>
      </c>
      <c r="X543">
        <f t="shared" si="147"/>
        <v>26.149712625173816</v>
      </c>
      <c r="Z543">
        <f t="shared" si="139"/>
        <v>6908965600</v>
      </c>
      <c r="AB543">
        <f t="shared" si="134"/>
        <v>223484206.66666666</v>
      </c>
      <c r="AC543">
        <f t="shared" si="135"/>
        <v>0.95155538358549485</v>
      </c>
    </row>
    <row r="544" spans="1:29" x14ac:dyDescent="0.3">
      <c r="A544" s="1">
        <v>42247</v>
      </c>
      <c r="B544">
        <v>28.0075</v>
      </c>
      <c r="C544">
        <v>28.6325</v>
      </c>
      <c r="D544">
        <v>28</v>
      </c>
      <c r="E544">
        <v>28.190000999999999</v>
      </c>
      <c r="F544">
        <v>25.923075000000001</v>
      </c>
      <c r="G544">
        <v>224917200</v>
      </c>
      <c r="I544">
        <f t="shared" si="140"/>
        <v>27.96982134188762</v>
      </c>
      <c r="J544">
        <f t="shared" si="148"/>
        <v>28.726788454372382</v>
      </c>
      <c r="K544">
        <f t="shared" si="149"/>
        <v>-0.75696711248476234</v>
      </c>
      <c r="L544">
        <f t="shared" si="133"/>
        <v>-0.85294605268647206</v>
      </c>
      <c r="N544">
        <f t="shared" si="136"/>
        <v>-0.13249900000000281</v>
      </c>
      <c r="O544">
        <f t="shared" si="137"/>
        <v>0</v>
      </c>
      <c r="P544">
        <f t="shared" si="138"/>
        <v>0.13249900000000281</v>
      </c>
      <c r="Q544">
        <f t="shared" si="141"/>
        <v>0.24875000000000011</v>
      </c>
      <c r="R544">
        <f t="shared" si="142"/>
        <v>0.26178557142857173</v>
      </c>
      <c r="S544">
        <f t="shared" si="143"/>
        <v>48.723343469281119</v>
      </c>
      <c r="U544">
        <f t="shared" si="144"/>
        <v>28.285625050000011</v>
      </c>
      <c r="V544">
        <f t="shared" si="145"/>
        <v>1.0655586458816089</v>
      </c>
      <c r="W544">
        <f t="shared" si="146"/>
        <v>30.416742341763229</v>
      </c>
      <c r="X544">
        <f t="shared" si="147"/>
        <v>26.154507758236793</v>
      </c>
      <c r="Z544">
        <f t="shared" si="139"/>
        <v>6684048400</v>
      </c>
      <c r="AB544">
        <f t="shared" si="134"/>
        <v>224857706.66666666</v>
      </c>
      <c r="AC544">
        <f t="shared" si="135"/>
        <v>1.0002645821404803</v>
      </c>
    </row>
    <row r="545" spans="1:29" x14ac:dyDescent="0.3">
      <c r="A545" s="1">
        <v>42248</v>
      </c>
      <c r="B545">
        <v>27.537500000000001</v>
      </c>
      <c r="C545">
        <v>27.969999000000001</v>
      </c>
      <c r="D545">
        <v>26.84</v>
      </c>
      <c r="E545">
        <v>26.93</v>
      </c>
      <c r="F545">
        <v>24.764399999999998</v>
      </c>
      <c r="G545">
        <v>307383600</v>
      </c>
      <c r="I545">
        <f t="shared" si="140"/>
        <v>27.809848827751061</v>
      </c>
      <c r="J545">
        <f t="shared" si="148"/>
        <v>28.593693013307764</v>
      </c>
      <c r="K545">
        <f t="shared" si="149"/>
        <v>-0.78384418555670266</v>
      </c>
      <c r="L545">
        <f t="shared" si="133"/>
        <v>-0.83912567926051818</v>
      </c>
      <c r="N545">
        <f t="shared" si="136"/>
        <v>-1.260000999999999</v>
      </c>
      <c r="O545">
        <f t="shared" si="137"/>
        <v>0</v>
      </c>
      <c r="P545">
        <f t="shared" si="138"/>
        <v>1.260000999999999</v>
      </c>
      <c r="Q545">
        <f t="shared" si="141"/>
        <v>0.21750000000000011</v>
      </c>
      <c r="R545">
        <f t="shared" si="142"/>
        <v>0.35178564285714309</v>
      </c>
      <c r="S545">
        <f t="shared" si="143"/>
        <v>38.205776437362161</v>
      </c>
      <c r="U545">
        <f t="shared" si="144"/>
        <v>28.199125049999999</v>
      </c>
      <c r="V545">
        <f t="shared" si="145"/>
        <v>1.1012770366547411</v>
      </c>
      <c r="W545">
        <f t="shared" si="146"/>
        <v>30.401679123309481</v>
      </c>
      <c r="X545">
        <f t="shared" si="147"/>
        <v>25.996570976690517</v>
      </c>
      <c r="Z545">
        <f t="shared" si="139"/>
        <v>6376664800</v>
      </c>
      <c r="AB545">
        <f t="shared" si="134"/>
        <v>226469113.33333334</v>
      </c>
      <c r="AC545">
        <f t="shared" si="135"/>
        <v>1.3572870731717439</v>
      </c>
    </row>
    <row r="546" spans="1:29" x14ac:dyDescent="0.3">
      <c r="A546" s="1">
        <v>42249</v>
      </c>
      <c r="B546">
        <v>27.557500999999998</v>
      </c>
      <c r="C546">
        <v>28.084999</v>
      </c>
      <c r="D546">
        <v>27.282499000000001</v>
      </c>
      <c r="E546">
        <v>28.084999</v>
      </c>
      <c r="F546">
        <v>25.826521</v>
      </c>
      <c r="G546">
        <v>247555200</v>
      </c>
      <c r="I546">
        <f t="shared" si="140"/>
        <v>27.852179623481668</v>
      </c>
      <c r="J546">
        <f t="shared" si="148"/>
        <v>28.556011975284967</v>
      </c>
      <c r="K546">
        <f t="shared" si="149"/>
        <v>-0.70383235180329962</v>
      </c>
      <c r="L546">
        <f t="shared" si="133"/>
        <v>-0.81206701376907453</v>
      </c>
      <c r="N546">
        <f t="shared" si="136"/>
        <v>1.1549990000000001</v>
      </c>
      <c r="O546">
        <f t="shared" si="137"/>
        <v>1.1549990000000001</v>
      </c>
      <c r="P546">
        <f t="shared" si="138"/>
        <v>0</v>
      </c>
      <c r="Q546">
        <f t="shared" si="141"/>
        <v>0.29999992857142871</v>
      </c>
      <c r="R546">
        <f t="shared" si="142"/>
        <v>0.35017857142857167</v>
      </c>
      <c r="S546">
        <f t="shared" si="143"/>
        <v>46.141164091311623</v>
      </c>
      <c r="U546">
        <f t="shared" si="144"/>
        <v>28.160874999999997</v>
      </c>
      <c r="V546">
        <f t="shared" si="145"/>
        <v>1.0912457893965044</v>
      </c>
      <c r="W546">
        <f t="shared" si="146"/>
        <v>30.343366578793006</v>
      </c>
      <c r="X546">
        <f t="shared" si="147"/>
        <v>25.978383421206988</v>
      </c>
      <c r="Z546">
        <f t="shared" si="139"/>
        <v>6624220000</v>
      </c>
      <c r="AB546">
        <f t="shared" si="134"/>
        <v>226856673.33333334</v>
      </c>
      <c r="AC546">
        <f t="shared" si="135"/>
        <v>1.0912405456825736</v>
      </c>
    </row>
    <row r="547" spans="1:29" x14ac:dyDescent="0.3">
      <c r="A547" s="1">
        <v>42250</v>
      </c>
      <c r="B547">
        <v>28.122499000000001</v>
      </c>
      <c r="C547">
        <v>28.195</v>
      </c>
      <c r="D547">
        <v>27.51</v>
      </c>
      <c r="E547">
        <v>27.592500999999999</v>
      </c>
      <c r="F547">
        <v>25.373626999999999</v>
      </c>
      <c r="G547">
        <v>212935600</v>
      </c>
      <c r="I547">
        <f t="shared" si="140"/>
        <v>27.812229066022947</v>
      </c>
      <c r="J547">
        <f t="shared" si="148"/>
        <v>28.484640791930527</v>
      </c>
      <c r="K547">
        <f t="shared" si="149"/>
        <v>-0.67241172590757969</v>
      </c>
      <c r="L547">
        <f t="shared" si="133"/>
        <v>-0.78413595619677556</v>
      </c>
      <c r="N547">
        <f t="shared" si="136"/>
        <v>-0.49249800000000121</v>
      </c>
      <c r="O547">
        <f t="shared" si="137"/>
        <v>0</v>
      </c>
      <c r="P547">
        <f t="shared" si="138"/>
        <v>0.49249800000000121</v>
      </c>
      <c r="Q547">
        <f t="shared" si="141"/>
        <v>0.28553564285714322</v>
      </c>
      <c r="R547">
        <f t="shared" si="142"/>
        <v>0.38535700000000034</v>
      </c>
      <c r="S547">
        <f t="shared" si="143"/>
        <v>42.560556580427985</v>
      </c>
      <c r="U547">
        <f t="shared" si="144"/>
        <v>28.101375100000002</v>
      </c>
      <c r="V547">
        <f t="shared" si="145"/>
        <v>1.0881676181088051</v>
      </c>
      <c r="W547">
        <f t="shared" si="146"/>
        <v>30.277710336217613</v>
      </c>
      <c r="X547">
        <f t="shared" si="147"/>
        <v>25.925039863782391</v>
      </c>
      <c r="Z547">
        <f t="shared" si="139"/>
        <v>6411284400</v>
      </c>
      <c r="AB547">
        <f t="shared" si="134"/>
        <v>227799780</v>
      </c>
      <c r="AC547">
        <f t="shared" si="135"/>
        <v>0.93474892732556636</v>
      </c>
    </row>
    <row r="548" spans="1:29" x14ac:dyDescent="0.3">
      <c r="A548" s="1">
        <v>42251</v>
      </c>
      <c r="B548">
        <v>27.2425</v>
      </c>
      <c r="C548">
        <v>27.612499</v>
      </c>
      <c r="D548">
        <v>27.127500999999999</v>
      </c>
      <c r="E548">
        <v>27.317499000000002</v>
      </c>
      <c r="F548">
        <v>25.120739</v>
      </c>
      <c r="G548">
        <v>199985200</v>
      </c>
      <c r="I548">
        <f t="shared" si="140"/>
        <v>27.736116748173263</v>
      </c>
      <c r="J548">
        <f t="shared" si="148"/>
        <v>28.398185844380119</v>
      </c>
      <c r="K548">
        <f t="shared" si="149"/>
        <v>-0.6620690962068565</v>
      </c>
      <c r="L548">
        <f t="shared" si="133"/>
        <v>-0.75972258419879179</v>
      </c>
      <c r="N548">
        <f t="shared" si="136"/>
        <v>-0.27500199999999708</v>
      </c>
      <c r="O548">
        <f t="shared" si="137"/>
        <v>0</v>
      </c>
      <c r="P548">
        <f t="shared" si="138"/>
        <v>0.27500199999999708</v>
      </c>
      <c r="Q548">
        <f t="shared" si="141"/>
        <v>0.2641070000000002</v>
      </c>
      <c r="R548">
        <f t="shared" si="142"/>
        <v>0.40500000000000014</v>
      </c>
      <c r="S548">
        <f t="shared" si="143"/>
        <v>39.471564338738055</v>
      </c>
      <c r="U548">
        <f t="shared" si="144"/>
        <v>28.023250100000002</v>
      </c>
      <c r="V548">
        <f t="shared" si="145"/>
        <v>1.0855485146231789</v>
      </c>
      <c r="W548">
        <f t="shared" si="146"/>
        <v>30.19434712924636</v>
      </c>
      <c r="X548">
        <f t="shared" si="147"/>
        <v>25.852153070753644</v>
      </c>
      <c r="Z548">
        <f t="shared" si="139"/>
        <v>6211299200</v>
      </c>
      <c r="AB548">
        <f t="shared" si="134"/>
        <v>228773473.33333334</v>
      </c>
      <c r="AC548">
        <f t="shared" si="135"/>
        <v>0.874162537667173</v>
      </c>
    </row>
    <row r="549" spans="1:29" x14ac:dyDescent="0.3">
      <c r="A549" s="1">
        <v>42255</v>
      </c>
      <c r="B549">
        <v>27.9375</v>
      </c>
      <c r="C549">
        <v>28.139999</v>
      </c>
      <c r="D549">
        <v>27.58</v>
      </c>
      <c r="E549">
        <v>28.077499</v>
      </c>
      <c r="F549">
        <v>25.819624000000001</v>
      </c>
      <c r="G549">
        <v>219374400</v>
      </c>
      <c r="I549">
        <f t="shared" si="140"/>
        <v>27.788637094608145</v>
      </c>
      <c r="J549">
        <f t="shared" si="148"/>
        <v>28.374431263314925</v>
      </c>
      <c r="K549">
        <f t="shared" si="149"/>
        <v>-0.58579416870678003</v>
      </c>
      <c r="L549">
        <f t="shared" ref="L549:L612" si="150">(K549 * (2/10)) + (L548 * (1 - (2/10)))</f>
        <v>-0.72493690110038955</v>
      </c>
      <c r="N549">
        <f t="shared" si="136"/>
        <v>0.75999999999999801</v>
      </c>
      <c r="O549">
        <f t="shared" si="137"/>
        <v>0.75999999999999801</v>
      </c>
      <c r="P549">
        <f t="shared" si="138"/>
        <v>0</v>
      </c>
      <c r="Q549">
        <f t="shared" si="141"/>
        <v>0.31839271428571436</v>
      </c>
      <c r="R549">
        <f t="shared" si="142"/>
        <v>0.3932142142857144</v>
      </c>
      <c r="S549">
        <f t="shared" si="143"/>
        <v>44.742778843496765</v>
      </c>
      <c r="U549">
        <f t="shared" si="144"/>
        <v>27.930625049999996</v>
      </c>
      <c r="V549">
        <f t="shared" si="145"/>
        <v>0.99408177018449928</v>
      </c>
      <c r="W549">
        <f t="shared" si="146"/>
        <v>29.918788590368994</v>
      </c>
      <c r="X549">
        <f t="shared" si="147"/>
        <v>25.942461509630999</v>
      </c>
      <c r="Z549">
        <f t="shared" si="139"/>
        <v>6430673600</v>
      </c>
      <c r="AB549">
        <f t="shared" si="134"/>
        <v>229970633.33333334</v>
      </c>
      <c r="AC549">
        <f t="shared" si="135"/>
        <v>0.95392353719366196</v>
      </c>
    </row>
    <row r="550" spans="1:29" x14ac:dyDescent="0.3">
      <c r="A550" s="1">
        <v>42256</v>
      </c>
      <c r="B550">
        <v>28.440000999999999</v>
      </c>
      <c r="C550">
        <v>28.504999000000002</v>
      </c>
      <c r="D550">
        <v>27.442499000000002</v>
      </c>
      <c r="E550">
        <v>27.537500000000001</v>
      </c>
      <c r="F550">
        <v>25.323049999999999</v>
      </c>
      <c r="G550">
        <v>340043200</v>
      </c>
      <c r="I550">
        <f t="shared" si="140"/>
        <v>27.750000618514584</v>
      </c>
      <c r="J550">
        <f t="shared" si="148"/>
        <v>28.312436354921228</v>
      </c>
      <c r="K550">
        <f t="shared" si="149"/>
        <v>-0.56243573640664479</v>
      </c>
      <c r="L550">
        <f t="shared" si="150"/>
        <v>-0.69243666816164073</v>
      </c>
      <c r="N550">
        <f t="shared" si="136"/>
        <v>-0.53999899999999812</v>
      </c>
      <c r="O550">
        <f t="shared" si="137"/>
        <v>0</v>
      </c>
      <c r="P550">
        <f t="shared" si="138"/>
        <v>0.53999899999999812</v>
      </c>
      <c r="Q550">
        <f t="shared" si="141"/>
        <v>0.31839271428571436</v>
      </c>
      <c r="R550">
        <f t="shared" si="142"/>
        <v>0.40517849999999989</v>
      </c>
      <c r="S550">
        <f t="shared" si="143"/>
        <v>44.002954788634199</v>
      </c>
      <c r="U550">
        <f t="shared" si="144"/>
        <v>27.8888751</v>
      </c>
      <c r="V550">
        <f t="shared" si="145"/>
        <v>0.99217954189279178</v>
      </c>
      <c r="W550">
        <f t="shared" si="146"/>
        <v>29.873234183785584</v>
      </c>
      <c r="X550">
        <f t="shared" si="147"/>
        <v>25.904516016214416</v>
      </c>
      <c r="Z550">
        <f t="shared" si="139"/>
        <v>6090630400</v>
      </c>
      <c r="AB550">
        <f t="shared" si="134"/>
        <v>232705426.66666666</v>
      </c>
      <c r="AC550">
        <f t="shared" si="135"/>
        <v>1.4612602931992935</v>
      </c>
    </row>
    <row r="551" spans="1:29" x14ac:dyDescent="0.3">
      <c r="A551" s="1">
        <v>42257</v>
      </c>
      <c r="B551">
        <v>27.567499000000002</v>
      </c>
      <c r="C551">
        <v>28.32</v>
      </c>
      <c r="D551">
        <v>27.475000000000001</v>
      </c>
      <c r="E551">
        <v>28.142499999999998</v>
      </c>
      <c r="F551">
        <v>25.879396</v>
      </c>
      <c r="G551">
        <v>251571200</v>
      </c>
      <c r="I551">
        <f t="shared" si="140"/>
        <v>27.810385138743108</v>
      </c>
      <c r="J551">
        <f t="shared" si="148"/>
        <v>28.299848476778912</v>
      </c>
      <c r="K551">
        <f t="shared" si="149"/>
        <v>-0.48946333803580444</v>
      </c>
      <c r="L551">
        <f t="shared" si="150"/>
        <v>-0.65184200213647348</v>
      </c>
      <c r="N551">
        <f t="shared" si="136"/>
        <v>0.60499999999999687</v>
      </c>
      <c r="O551">
        <f t="shared" si="137"/>
        <v>0.60499999999999687</v>
      </c>
      <c r="P551">
        <f t="shared" si="138"/>
        <v>0</v>
      </c>
      <c r="Q551">
        <f t="shared" si="141"/>
        <v>0.36160699999999985</v>
      </c>
      <c r="R551">
        <f t="shared" si="142"/>
        <v>0.36303557142857151</v>
      </c>
      <c r="S551">
        <f t="shared" si="143"/>
        <v>49.901429236640389</v>
      </c>
      <c r="U551">
        <f t="shared" si="144"/>
        <v>27.855500150000001</v>
      </c>
      <c r="V551">
        <f t="shared" si="145"/>
        <v>0.97164765918543083</v>
      </c>
      <c r="W551">
        <f t="shared" si="146"/>
        <v>29.798795468370862</v>
      </c>
      <c r="X551">
        <f t="shared" si="147"/>
        <v>25.91220483162914</v>
      </c>
      <c r="Z551">
        <f t="shared" si="139"/>
        <v>6342201600</v>
      </c>
      <c r="AB551">
        <f t="shared" si="134"/>
        <v>234798673.33333334</v>
      </c>
      <c r="AC551">
        <f t="shared" si="135"/>
        <v>1.0714336517687877</v>
      </c>
    </row>
    <row r="552" spans="1:29" x14ac:dyDescent="0.3">
      <c r="A552" s="1">
        <v>42258</v>
      </c>
      <c r="B552">
        <v>27.947500000000002</v>
      </c>
      <c r="C552">
        <v>28.552499999999998</v>
      </c>
      <c r="D552">
        <v>27.940000999999999</v>
      </c>
      <c r="E552">
        <v>28.552499999999998</v>
      </c>
      <c r="F552">
        <v>26.256423999999999</v>
      </c>
      <c r="G552">
        <v>199662000</v>
      </c>
      <c r="I552">
        <f t="shared" si="140"/>
        <v>27.924556655859551</v>
      </c>
      <c r="J552">
        <f t="shared" si="148"/>
        <v>28.318563404424918</v>
      </c>
      <c r="K552">
        <f t="shared" si="149"/>
        <v>-0.3940067485653671</v>
      </c>
      <c r="L552">
        <f t="shared" si="150"/>
        <v>-0.60027495142225218</v>
      </c>
      <c r="N552">
        <f t="shared" si="136"/>
        <v>0.41000000000000014</v>
      </c>
      <c r="O552">
        <f t="shared" si="137"/>
        <v>0.41000000000000014</v>
      </c>
      <c r="P552">
        <f t="shared" si="138"/>
        <v>0</v>
      </c>
      <c r="Q552">
        <f t="shared" si="141"/>
        <v>0.39089271428571415</v>
      </c>
      <c r="R552">
        <f t="shared" si="142"/>
        <v>0.23999992857142846</v>
      </c>
      <c r="S552">
        <f t="shared" si="143"/>
        <v>61.958673747638976</v>
      </c>
      <c r="U552">
        <f t="shared" si="144"/>
        <v>27.843750149999998</v>
      </c>
      <c r="V552">
        <f t="shared" si="145"/>
        <v>0.96167581056483242</v>
      </c>
      <c r="W552">
        <f t="shared" si="146"/>
        <v>29.767101771129663</v>
      </c>
      <c r="X552">
        <f t="shared" si="147"/>
        <v>25.920398528870333</v>
      </c>
      <c r="Z552">
        <f t="shared" si="139"/>
        <v>6541863600</v>
      </c>
      <c r="AB552">
        <f t="shared" si="134"/>
        <v>235931833.33333334</v>
      </c>
      <c r="AC552">
        <f t="shared" si="135"/>
        <v>0.84626986184568842</v>
      </c>
    </row>
    <row r="553" spans="1:29" x14ac:dyDescent="0.3">
      <c r="A553" s="1">
        <v>42261</v>
      </c>
      <c r="B553">
        <v>29.145</v>
      </c>
      <c r="C553">
        <v>29.2225</v>
      </c>
      <c r="D553">
        <v>28.715</v>
      </c>
      <c r="E553">
        <v>28.827499</v>
      </c>
      <c r="F553">
        <v>26.509309999999999</v>
      </c>
      <c r="G553">
        <v>233453600</v>
      </c>
      <c r="I553">
        <f t="shared" si="140"/>
        <v>28.063470862650391</v>
      </c>
      <c r="J553">
        <f t="shared" si="148"/>
        <v>28.356262337430479</v>
      </c>
      <c r="K553">
        <f t="shared" si="149"/>
        <v>-0.29279147478008838</v>
      </c>
      <c r="L553">
        <f t="shared" si="150"/>
        <v>-0.53877825609381946</v>
      </c>
      <c r="N553">
        <f t="shared" si="136"/>
        <v>0.2749990000000011</v>
      </c>
      <c r="O553">
        <f t="shared" si="137"/>
        <v>0.2749990000000011</v>
      </c>
      <c r="P553">
        <f t="shared" si="138"/>
        <v>0</v>
      </c>
      <c r="Q553">
        <f t="shared" si="141"/>
        <v>0.41053549999999994</v>
      </c>
      <c r="R553">
        <f t="shared" si="142"/>
        <v>0.19285707142857131</v>
      </c>
      <c r="S553">
        <f t="shared" si="143"/>
        <v>68.037877733235987</v>
      </c>
      <c r="U553">
        <f t="shared" si="144"/>
        <v>27.835625099999998</v>
      </c>
      <c r="V553">
        <f t="shared" si="145"/>
        <v>0.95260065203136923</v>
      </c>
      <c r="W553">
        <f t="shared" si="146"/>
        <v>29.740826404062737</v>
      </c>
      <c r="X553">
        <f t="shared" si="147"/>
        <v>25.930423795937259</v>
      </c>
      <c r="Z553">
        <f t="shared" si="139"/>
        <v>6775317200</v>
      </c>
      <c r="AB553">
        <f t="shared" si="134"/>
        <v>237462246.66666666</v>
      </c>
      <c r="AC553">
        <f t="shared" si="135"/>
        <v>0.98311880426073062</v>
      </c>
    </row>
    <row r="554" spans="1:29" x14ac:dyDescent="0.3">
      <c r="A554" s="1">
        <v>42262</v>
      </c>
      <c r="B554">
        <v>28.982500000000002</v>
      </c>
      <c r="C554">
        <v>29.1325</v>
      </c>
      <c r="D554">
        <v>28.605</v>
      </c>
      <c r="E554">
        <v>29.07</v>
      </c>
      <c r="F554">
        <v>26.732306000000001</v>
      </c>
      <c r="G554">
        <v>173364800</v>
      </c>
      <c r="I554">
        <f t="shared" si="140"/>
        <v>28.218321499165718</v>
      </c>
      <c r="J554">
        <f t="shared" si="148"/>
        <v>28.409131793917108</v>
      </c>
      <c r="K554">
        <f t="shared" si="149"/>
        <v>-0.19081029475139033</v>
      </c>
      <c r="L554">
        <f t="shared" si="150"/>
        <v>-0.46918466382533369</v>
      </c>
      <c r="N554">
        <f t="shared" si="136"/>
        <v>0.24250100000000074</v>
      </c>
      <c r="O554">
        <f t="shared" si="137"/>
        <v>0.24250100000000074</v>
      </c>
      <c r="P554">
        <f t="shared" si="138"/>
        <v>0</v>
      </c>
      <c r="Q554">
        <f t="shared" si="141"/>
        <v>0.41678571428571409</v>
      </c>
      <c r="R554">
        <f t="shared" si="142"/>
        <v>0.19285707142857131</v>
      </c>
      <c r="S554">
        <f t="shared" si="143"/>
        <v>68.365561612836743</v>
      </c>
      <c r="U554">
        <f t="shared" si="144"/>
        <v>27.824625050000002</v>
      </c>
      <c r="V554">
        <f t="shared" si="145"/>
        <v>0.93688345481871294</v>
      </c>
      <c r="W554">
        <f t="shared" si="146"/>
        <v>29.698391959637426</v>
      </c>
      <c r="X554">
        <f t="shared" si="147"/>
        <v>25.950858140362577</v>
      </c>
      <c r="Z554">
        <f t="shared" si="139"/>
        <v>6948682000</v>
      </c>
      <c r="AB554">
        <f t="shared" si="134"/>
        <v>236703866.66666666</v>
      </c>
      <c r="AC554">
        <f t="shared" si="135"/>
        <v>0.73241220112444305</v>
      </c>
    </row>
    <row r="555" spans="1:29" x14ac:dyDescent="0.3">
      <c r="A555" s="1">
        <v>42263</v>
      </c>
      <c r="B555">
        <v>29.0625</v>
      </c>
      <c r="C555">
        <v>29.135000000000002</v>
      </c>
      <c r="D555">
        <v>28.860001</v>
      </c>
      <c r="E555">
        <v>29.102501</v>
      </c>
      <c r="F555">
        <v>26.762197</v>
      </c>
      <c r="G555">
        <v>148694000</v>
      </c>
      <c r="I555">
        <f t="shared" si="140"/>
        <v>28.354349114678683</v>
      </c>
      <c r="J555">
        <f t="shared" si="148"/>
        <v>28.460492475849172</v>
      </c>
      <c r="K555">
        <f t="shared" si="149"/>
        <v>-0.1061433611704885</v>
      </c>
      <c r="L555">
        <f t="shared" si="150"/>
        <v>-0.39657640329436467</v>
      </c>
      <c r="N555">
        <f t="shared" si="136"/>
        <v>3.2500999999999891E-2</v>
      </c>
      <c r="O555">
        <f t="shared" si="137"/>
        <v>3.2500999999999891E-2</v>
      </c>
      <c r="P555">
        <f t="shared" si="138"/>
        <v>0</v>
      </c>
      <c r="Q555">
        <f t="shared" si="141"/>
        <v>0.31285707142857128</v>
      </c>
      <c r="R555">
        <f t="shared" si="142"/>
        <v>0.19285707142857131</v>
      </c>
      <c r="S555">
        <f t="shared" si="143"/>
        <v>61.864410131189302</v>
      </c>
      <c r="U555">
        <f t="shared" si="144"/>
        <v>27.823500099999997</v>
      </c>
      <c r="V555">
        <f t="shared" si="145"/>
        <v>0.93533359773430036</v>
      </c>
      <c r="W555">
        <f t="shared" si="146"/>
        <v>29.694167295468599</v>
      </c>
      <c r="X555">
        <f t="shared" si="147"/>
        <v>25.952832904531395</v>
      </c>
      <c r="Z555">
        <f t="shared" si="139"/>
        <v>7097376000</v>
      </c>
      <c r="AB555">
        <f t="shared" si="134"/>
        <v>236912813.33333334</v>
      </c>
      <c r="AC555">
        <f t="shared" si="135"/>
        <v>0.6276317346786533</v>
      </c>
    </row>
    <row r="556" spans="1:29" x14ac:dyDescent="0.3">
      <c r="A556" s="1">
        <v>42264</v>
      </c>
      <c r="B556">
        <v>28.915001</v>
      </c>
      <c r="C556">
        <v>29.122499000000001</v>
      </c>
      <c r="D556">
        <v>28.43</v>
      </c>
      <c r="E556">
        <v>28.48</v>
      </c>
      <c r="F556">
        <v>26.189754000000001</v>
      </c>
      <c r="G556">
        <v>256450400</v>
      </c>
      <c r="I556">
        <f t="shared" si="140"/>
        <v>28.373680020112733</v>
      </c>
      <c r="J556">
        <f t="shared" si="148"/>
        <v>28.461937477638124</v>
      </c>
      <c r="K556">
        <f t="shared" si="149"/>
        <v>-8.8257457525390492E-2</v>
      </c>
      <c r="L556">
        <f t="shared" si="150"/>
        <v>-0.33491261414056989</v>
      </c>
      <c r="N556">
        <f t="shared" si="136"/>
        <v>-0.62250099999999975</v>
      </c>
      <c r="O556">
        <f t="shared" si="137"/>
        <v>0</v>
      </c>
      <c r="P556">
        <f t="shared" si="138"/>
        <v>0.62250099999999975</v>
      </c>
      <c r="Q556">
        <f t="shared" si="141"/>
        <v>0.25517857142857131</v>
      </c>
      <c r="R556">
        <f t="shared" si="142"/>
        <v>0.23732142857142843</v>
      </c>
      <c r="S556">
        <f t="shared" si="143"/>
        <v>51.812907904278468</v>
      </c>
      <c r="U556">
        <f t="shared" si="144"/>
        <v>27.809875049999999</v>
      </c>
      <c r="V556">
        <f t="shared" si="145"/>
        <v>0.92361288935789954</v>
      </c>
      <c r="W556">
        <f t="shared" si="146"/>
        <v>29.657100828715798</v>
      </c>
      <c r="X556">
        <f t="shared" si="147"/>
        <v>25.962649271284199</v>
      </c>
      <c r="Z556">
        <f t="shared" si="139"/>
        <v>6840925600</v>
      </c>
      <c r="AB556">
        <f t="shared" si="134"/>
        <v>239169060</v>
      </c>
      <c r="AC556">
        <f t="shared" si="135"/>
        <v>1.0722557508065633</v>
      </c>
    </row>
    <row r="557" spans="1:29" x14ac:dyDescent="0.3">
      <c r="A557" s="1">
        <v>42265</v>
      </c>
      <c r="B557">
        <v>28.052499999999998</v>
      </c>
      <c r="C557">
        <v>28.575001</v>
      </c>
      <c r="D557">
        <v>27.967500999999999</v>
      </c>
      <c r="E557">
        <v>28.362499</v>
      </c>
      <c r="F557">
        <v>26.081704999999999</v>
      </c>
      <c r="G557">
        <v>297141200</v>
      </c>
      <c r="I557">
        <f t="shared" si="140"/>
        <v>28.371959863172311</v>
      </c>
      <c r="J557">
        <f t="shared" si="148"/>
        <v>28.454571664479744</v>
      </c>
      <c r="K557">
        <f t="shared" si="149"/>
        <v>-8.2611801307432842E-2</v>
      </c>
      <c r="L557">
        <f t="shared" si="150"/>
        <v>-0.2844524515739425</v>
      </c>
      <c r="N557">
        <f t="shared" si="136"/>
        <v>-0.11750100000000074</v>
      </c>
      <c r="O557">
        <f t="shared" si="137"/>
        <v>0</v>
      </c>
      <c r="P557">
        <f t="shared" si="138"/>
        <v>0.11750100000000074</v>
      </c>
      <c r="Q557">
        <f t="shared" si="141"/>
        <v>0.24857142857142836</v>
      </c>
      <c r="R557">
        <f t="shared" si="142"/>
        <v>0.24571435714285705</v>
      </c>
      <c r="S557">
        <f t="shared" si="143"/>
        <v>50.289010073842462</v>
      </c>
      <c r="U557">
        <f t="shared" si="144"/>
        <v>27.819874999999996</v>
      </c>
      <c r="V557">
        <f t="shared" si="145"/>
        <v>0.9284466673566123</v>
      </c>
      <c r="W557">
        <f t="shared" si="146"/>
        <v>29.67676833471322</v>
      </c>
      <c r="X557">
        <f t="shared" si="147"/>
        <v>25.962981665286772</v>
      </c>
      <c r="Z557">
        <f t="shared" si="139"/>
        <v>6543784400</v>
      </c>
      <c r="AB557">
        <f t="shared" si="134"/>
        <v>240436020</v>
      </c>
      <c r="AC557">
        <f t="shared" si="135"/>
        <v>1.2358431153535148</v>
      </c>
    </row>
    <row r="558" spans="1:29" x14ac:dyDescent="0.3">
      <c r="A558" s="1">
        <v>42268</v>
      </c>
      <c r="B558">
        <v>28.4175</v>
      </c>
      <c r="C558">
        <v>28.842500999999999</v>
      </c>
      <c r="D558">
        <v>28.415001</v>
      </c>
      <c r="E558">
        <v>28.802499999999998</v>
      </c>
      <c r="F558">
        <v>26.486322000000001</v>
      </c>
      <c r="G558">
        <v>200888000</v>
      </c>
      <c r="I558">
        <f t="shared" si="140"/>
        <v>28.438196807299647</v>
      </c>
      <c r="J558">
        <f t="shared" si="148"/>
        <v>28.480344133777539</v>
      </c>
      <c r="K558">
        <f t="shared" si="149"/>
        <v>-4.2147326477891767E-2</v>
      </c>
      <c r="L558">
        <f t="shared" si="150"/>
        <v>-0.23599142655473238</v>
      </c>
      <c r="N558">
        <f t="shared" si="136"/>
        <v>0.44000099999999875</v>
      </c>
      <c r="O558">
        <f t="shared" si="137"/>
        <v>0.44000099999999875</v>
      </c>
      <c r="P558">
        <f t="shared" si="138"/>
        <v>0</v>
      </c>
      <c r="Q558">
        <f t="shared" si="141"/>
        <v>0.28000007142857114</v>
      </c>
      <c r="R558">
        <f t="shared" si="142"/>
        <v>0.23625014285714258</v>
      </c>
      <c r="S558">
        <f t="shared" si="143"/>
        <v>54.237279458756362</v>
      </c>
      <c r="U558">
        <f t="shared" si="144"/>
        <v>27.937999949999998</v>
      </c>
      <c r="V558">
        <f t="shared" si="145"/>
        <v>0.89506127837737848</v>
      </c>
      <c r="W558">
        <f t="shared" si="146"/>
        <v>29.728122506754755</v>
      </c>
      <c r="X558">
        <f t="shared" si="147"/>
        <v>26.147877393245242</v>
      </c>
      <c r="Z558">
        <f t="shared" si="139"/>
        <v>6744672400</v>
      </c>
      <c r="AB558">
        <f t="shared" si="134"/>
        <v>241654946.66666666</v>
      </c>
      <c r="AC558">
        <f t="shared" si="135"/>
        <v>0.83130100488735426</v>
      </c>
    </row>
    <row r="559" spans="1:29" x14ac:dyDescent="0.3">
      <c r="A559" s="1">
        <v>42269</v>
      </c>
      <c r="B559">
        <v>28.344999000000001</v>
      </c>
      <c r="C559">
        <v>28.545000000000002</v>
      </c>
      <c r="D559">
        <v>28.129999000000002</v>
      </c>
      <c r="E559">
        <v>28.35</v>
      </c>
      <c r="F559">
        <v>26.070212999999999</v>
      </c>
      <c r="G559">
        <v>201384800</v>
      </c>
      <c r="I559">
        <f t="shared" si="140"/>
        <v>28.424628067715087</v>
      </c>
      <c r="J559">
        <f t="shared" si="148"/>
        <v>28.470689012756981</v>
      </c>
      <c r="K559">
        <f t="shared" si="149"/>
        <v>-4.6060945041894286E-2</v>
      </c>
      <c r="L559">
        <f t="shared" si="150"/>
        <v>-0.19800533025216477</v>
      </c>
      <c r="N559">
        <f t="shared" si="136"/>
        <v>-0.45249999999999702</v>
      </c>
      <c r="O559">
        <f t="shared" si="137"/>
        <v>0</v>
      </c>
      <c r="P559">
        <f t="shared" si="138"/>
        <v>0.45249999999999702</v>
      </c>
      <c r="Q559">
        <f t="shared" si="141"/>
        <v>0.28000007142857114</v>
      </c>
      <c r="R559">
        <f t="shared" si="142"/>
        <v>0.17857149999999958</v>
      </c>
      <c r="S559">
        <f t="shared" si="143"/>
        <v>61.059186585923207</v>
      </c>
      <c r="U559">
        <f t="shared" si="144"/>
        <v>28.066499900000004</v>
      </c>
      <c r="V559">
        <f t="shared" si="145"/>
        <v>0.74850630161040688</v>
      </c>
      <c r="W559">
        <f t="shared" si="146"/>
        <v>29.563512503220817</v>
      </c>
      <c r="X559">
        <f t="shared" si="147"/>
        <v>26.56948729677919</v>
      </c>
      <c r="Z559">
        <f t="shared" si="139"/>
        <v>6543287600</v>
      </c>
      <c r="AB559">
        <f t="shared" si="134"/>
        <v>242073573.33333334</v>
      </c>
      <c r="AC559">
        <f t="shared" si="135"/>
        <v>0.83191567434209257</v>
      </c>
    </row>
    <row r="560" spans="1:29" x14ac:dyDescent="0.3">
      <c r="A560" s="1">
        <v>42270</v>
      </c>
      <c r="B560">
        <v>28.407499000000001</v>
      </c>
      <c r="C560">
        <v>28.68</v>
      </c>
      <c r="D560">
        <v>28.325001</v>
      </c>
      <c r="E560">
        <v>28.58</v>
      </c>
      <c r="F560">
        <v>26.281713</v>
      </c>
      <c r="G560">
        <v>143026800</v>
      </c>
      <c r="I560">
        <f t="shared" si="140"/>
        <v>28.448531441912767</v>
      </c>
      <c r="J560">
        <f t="shared" si="148"/>
        <v>28.478786122923129</v>
      </c>
      <c r="K560">
        <f t="shared" si="149"/>
        <v>-3.0254681010362106E-2</v>
      </c>
      <c r="L560">
        <f t="shared" si="150"/>
        <v>-0.16445520040380424</v>
      </c>
      <c r="N560">
        <f t="shared" si="136"/>
        <v>0.22999999999999687</v>
      </c>
      <c r="O560">
        <f t="shared" si="137"/>
        <v>0.22999999999999687</v>
      </c>
      <c r="P560">
        <f t="shared" si="138"/>
        <v>0</v>
      </c>
      <c r="Q560">
        <f t="shared" si="141"/>
        <v>0.21392871428571375</v>
      </c>
      <c r="R560">
        <f t="shared" si="142"/>
        <v>0.17857149999999958</v>
      </c>
      <c r="S560">
        <f t="shared" si="143"/>
        <v>54.504101271646256</v>
      </c>
      <c r="U560">
        <f t="shared" si="144"/>
        <v>28.19874995</v>
      </c>
      <c r="V560">
        <f t="shared" si="145"/>
        <v>0.57340293086576322</v>
      </c>
      <c r="W560">
        <f t="shared" si="146"/>
        <v>29.345555811731526</v>
      </c>
      <c r="X560">
        <f t="shared" si="147"/>
        <v>27.051944088268474</v>
      </c>
      <c r="Z560">
        <f t="shared" si="139"/>
        <v>6686314400</v>
      </c>
      <c r="AB560">
        <f t="shared" si="134"/>
        <v>241179926.66666666</v>
      </c>
      <c r="AC560">
        <f t="shared" si="135"/>
        <v>0.59302945305923616</v>
      </c>
    </row>
    <row r="561" spans="1:29" x14ac:dyDescent="0.3">
      <c r="A561" s="1">
        <v>42271</v>
      </c>
      <c r="B561">
        <v>28.3125</v>
      </c>
      <c r="C561">
        <v>28.875</v>
      </c>
      <c r="D561">
        <v>28.092500999999999</v>
      </c>
      <c r="E561">
        <v>28.75</v>
      </c>
      <c r="F561">
        <v>26.438041999999999</v>
      </c>
      <c r="G561">
        <v>200878000</v>
      </c>
      <c r="I561">
        <f t="shared" si="140"/>
        <v>28.494911220080034</v>
      </c>
      <c r="J561">
        <f t="shared" si="148"/>
        <v>28.498876039743639</v>
      </c>
      <c r="K561">
        <f t="shared" si="149"/>
        <v>-3.964819663604402E-3</v>
      </c>
      <c r="L561">
        <f t="shared" si="150"/>
        <v>-0.13235712425576426</v>
      </c>
      <c r="N561">
        <f t="shared" si="136"/>
        <v>0.17000000000000171</v>
      </c>
      <c r="O561">
        <f t="shared" si="137"/>
        <v>0.17000000000000171</v>
      </c>
      <c r="P561">
        <f t="shared" si="138"/>
        <v>0</v>
      </c>
      <c r="Q561">
        <f t="shared" si="141"/>
        <v>0.22607157142857101</v>
      </c>
      <c r="R561">
        <f t="shared" si="142"/>
        <v>0.14339307142857091</v>
      </c>
      <c r="S561">
        <f t="shared" si="143"/>
        <v>61.188959701343975</v>
      </c>
      <c r="U561">
        <f t="shared" si="144"/>
        <v>28.265124900000007</v>
      </c>
      <c r="V561">
        <f t="shared" si="145"/>
        <v>0.55628319802092696</v>
      </c>
      <c r="W561">
        <f t="shared" si="146"/>
        <v>29.37769129604186</v>
      </c>
      <c r="X561">
        <f t="shared" si="147"/>
        <v>27.152558503958154</v>
      </c>
      <c r="Z561">
        <f t="shared" si="139"/>
        <v>6887192400</v>
      </c>
      <c r="AB561">
        <f t="shared" si="134"/>
        <v>241569846.66666666</v>
      </c>
      <c r="AC561">
        <f t="shared" si="135"/>
        <v>0.83155245893409935</v>
      </c>
    </row>
    <row r="562" spans="1:29" x14ac:dyDescent="0.3">
      <c r="A562" s="1">
        <v>42272</v>
      </c>
      <c r="B562">
        <v>29.110001</v>
      </c>
      <c r="C562">
        <v>29.172501</v>
      </c>
      <c r="D562">
        <v>28.504999000000002</v>
      </c>
      <c r="E562">
        <v>28.677499999999998</v>
      </c>
      <c r="F562">
        <v>26.371369999999999</v>
      </c>
      <c r="G562">
        <v>224607600</v>
      </c>
      <c r="I562">
        <f t="shared" si="140"/>
        <v>28.523001801606185</v>
      </c>
      <c r="J562">
        <f t="shared" si="148"/>
        <v>28.512107444207071</v>
      </c>
      <c r="K562">
        <f t="shared" si="149"/>
        <v>1.0894357399113375E-2</v>
      </c>
      <c r="L562">
        <f t="shared" si="150"/>
        <v>-0.10370682792478873</v>
      </c>
      <c r="N562">
        <f t="shared" si="136"/>
        <v>-7.2500000000001563E-2</v>
      </c>
      <c r="O562">
        <f t="shared" si="137"/>
        <v>0</v>
      </c>
      <c r="P562">
        <f t="shared" si="138"/>
        <v>7.2500000000001563E-2</v>
      </c>
      <c r="Q562">
        <f t="shared" si="141"/>
        <v>0.22607157142857101</v>
      </c>
      <c r="R562">
        <f t="shared" si="142"/>
        <v>0.12892864285714264</v>
      </c>
      <c r="S562">
        <f t="shared" si="143"/>
        <v>63.68209435688469</v>
      </c>
      <c r="U562">
        <f t="shared" si="144"/>
        <v>28.2874999</v>
      </c>
      <c r="V562">
        <f t="shared" si="145"/>
        <v>0.56337494530764309</v>
      </c>
      <c r="W562">
        <f t="shared" si="146"/>
        <v>29.414249790615287</v>
      </c>
      <c r="X562">
        <f t="shared" si="147"/>
        <v>27.160750009384714</v>
      </c>
      <c r="Z562">
        <f t="shared" si="139"/>
        <v>6662584800</v>
      </c>
      <c r="AB562">
        <f t="shared" si="134"/>
        <v>243297386.66666666</v>
      </c>
      <c r="AC562">
        <f t="shared" si="135"/>
        <v>0.92318130941425647</v>
      </c>
    </row>
    <row r="563" spans="1:29" x14ac:dyDescent="0.3">
      <c r="A563" s="1">
        <v>42275</v>
      </c>
      <c r="B563">
        <v>28.462499999999999</v>
      </c>
      <c r="C563">
        <v>28.642499999999998</v>
      </c>
      <c r="D563">
        <v>28.110001</v>
      </c>
      <c r="E563">
        <v>28.110001</v>
      </c>
      <c r="F563">
        <v>25.849509999999999</v>
      </c>
      <c r="G563">
        <v>208436000</v>
      </c>
      <c r="I563">
        <f t="shared" si="140"/>
        <v>28.459463216743696</v>
      </c>
      <c r="J563">
        <f t="shared" si="148"/>
        <v>28.482321781673214</v>
      </c>
      <c r="K563">
        <f t="shared" si="149"/>
        <v>-2.2858564929517655E-2</v>
      </c>
      <c r="L563">
        <f t="shared" si="150"/>
        <v>-8.7537175325734518E-2</v>
      </c>
      <c r="N563">
        <f t="shared" si="136"/>
        <v>-0.56749899999999798</v>
      </c>
      <c r="O563">
        <f t="shared" si="137"/>
        <v>0</v>
      </c>
      <c r="P563">
        <f t="shared" si="138"/>
        <v>0.56749899999999798</v>
      </c>
      <c r="Q563">
        <f t="shared" si="141"/>
        <v>0.17178585714285685</v>
      </c>
      <c r="R563">
        <f t="shared" si="142"/>
        <v>0.16946428571428537</v>
      </c>
      <c r="S563">
        <f t="shared" si="143"/>
        <v>50.340156843471767</v>
      </c>
      <c r="U563">
        <f t="shared" si="144"/>
        <v>28.27687495</v>
      </c>
      <c r="V563">
        <f t="shared" si="145"/>
        <v>0.56461711102564649</v>
      </c>
      <c r="W563">
        <f t="shared" si="146"/>
        <v>29.406109172051291</v>
      </c>
      <c r="X563">
        <f t="shared" si="147"/>
        <v>27.147640727948708</v>
      </c>
      <c r="Z563">
        <f t="shared" si="139"/>
        <v>6454148800</v>
      </c>
      <c r="AB563">
        <f t="shared" si="134"/>
        <v>244957253.33333334</v>
      </c>
      <c r="AC563">
        <f t="shared" si="135"/>
        <v>0.8509076467981298</v>
      </c>
    </row>
    <row r="564" spans="1:29" x14ac:dyDescent="0.3">
      <c r="A564" s="1">
        <v>42276</v>
      </c>
      <c r="B564">
        <v>28.2075</v>
      </c>
      <c r="C564">
        <v>28.377500999999999</v>
      </c>
      <c r="D564">
        <v>26.965</v>
      </c>
      <c r="E564">
        <v>27.264999</v>
      </c>
      <c r="F564">
        <v>25.072458000000001</v>
      </c>
      <c r="G564">
        <v>293461600</v>
      </c>
      <c r="I564">
        <f t="shared" si="140"/>
        <v>28.275699491090819</v>
      </c>
      <c r="J564">
        <f t="shared" si="148"/>
        <v>28.392149723771496</v>
      </c>
      <c r="K564">
        <f t="shared" si="149"/>
        <v>-0.11645023268067689</v>
      </c>
      <c r="L564">
        <f t="shared" si="150"/>
        <v>-9.3319786796722995E-2</v>
      </c>
      <c r="N564">
        <f t="shared" si="136"/>
        <v>-0.84500200000000092</v>
      </c>
      <c r="O564">
        <f t="shared" si="137"/>
        <v>0</v>
      </c>
      <c r="P564">
        <f t="shared" si="138"/>
        <v>0.84500200000000092</v>
      </c>
      <c r="Q564">
        <f t="shared" si="141"/>
        <v>0.17178585714285685</v>
      </c>
      <c r="R564">
        <f t="shared" si="142"/>
        <v>0.19125021428571415</v>
      </c>
      <c r="S564">
        <f t="shared" si="143"/>
        <v>47.319225460673408</v>
      </c>
      <c r="U564">
        <f t="shared" si="144"/>
        <v>28.230624850000005</v>
      </c>
      <c r="V564">
        <f t="shared" si="145"/>
        <v>0.60619361846107156</v>
      </c>
      <c r="W564">
        <f t="shared" si="146"/>
        <v>29.443012086922149</v>
      </c>
      <c r="X564">
        <f t="shared" si="147"/>
        <v>27.018237613077861</v>
      </c>
      <c r="Z564">
        <f t="shared" si="139"/>
        <v>6160687200</v>
      </c>
      <c r="AB564">
        <f t="shared" si="134"/>
        <v>247977586.66666666</v>
      </c>
      <c r="AC564">
        <f t="shared" si="135"/>
        <v>1.1834198563859455</v>
      </c>
    </row>
    <row r="565" spans="1:29" x14ac:dyDescent="0.3">
      <c r="A565" s="1">
        <v>42277</v>
      </c>
      <c r="B565">
        <v>27.5425</v>
      </c>
      <c r="C565">
        <v>27.885000000000002</v>
      </c>
      <c r="D565">
        <v>27.182500999999998</v>
      </c>
      <c r="E565">
        <v>27.575001</v>
      </c>
      <c r="F565">
        <v>25.357531000000002</v>
      </c>
      <c r="G565">
        <v>265892000</v>
      </c>
      <c r="I565">
        <f t="shared" si="140"/>
        <v>28.167899723230693</v>
      </c>
      <c r="J565">
        <f t="shared" si="148"/>
        <v>28.331620188677313</v>
      </c>
      <c r="K565">
        <f t="shared" si="149"/>
        <v>-0.16372046544661956</v>
      </c>
      <c r="L565">
        <f t="shared" si="150"/>
        <v>-0.10739992252670232</v>
      </c>
      <c r="N565">
        <f t="shared" si="136"/>
        <v>0.31000200000000078</v>
      </c>
      <c r="O565">
        <f t="shared" si="137"/>
        <v>0.31000200000000078</v>
      </c>
      <c r="P565">
        <f t="shared" si="138"/>
        <v>0</v>
      </c>
      <c r="Q565">
        <f t="shared" si="141"/>
        <v>0.15071457142857142</v>
      </c>
      <c r="R565">
        <f t="shared" si="142"/>
        <v>0.19125021428571415</v>
      </c>
      <c r="S565">
        <f t="shared" si="143"/>
        <v>44.073126159397795</v>
      </c>
      <c r="U565">
        <f t="shared" si="144"/>
        <v>28.262874900000007</v>
      </c>
      <c r="V565">
        <f t="shared" si="145"/>
        <v>0.55076448591978922</v>
      </c>
      <c r="W565">
        <f t="shared" si="146"/>
        <v>29.364403871839585</v>
      </c>
      <c r="X565">
        <f t="shared" si="147"/>
        <v>27.161345928160429</v>
      </c>
      <c r="Z565">
        <f t="shared" si="139"/>
        <v>6426579200</v>
      </c>
      <c r="AB565">
        <f t="shared" si="134"/>
        <v>249279333.33333334</v>
      </c>
      <c r="AC565">
        <f t="shared" si="135"/>
        <v>1.066642775574389</v>
      </c>
    </row>
    <row r="566" spans="1:29" x14ac:dyDescent="0.3">
      <c r="A566" s="1">
        <v>42278</v>
      </c>
      <c r="B566">
        <v>27.267499999999998</v>
      </c>
      <c r="C566">
        <v>27.405000999999999</v>
      </c>
      <c r="D566">
        <v>26.827499</v>
      </c>
      <c r="E566">
        <v>27.395</v>
      </c>
      <c r="F566">
        <v>25.192007</v>
      </c>
      <c r="G566">
        <v>255716400</v>
      </c>
      <c r="I566">
        <f t="shared" si="140"/>
        <v>28.048992073502895</v>
      </c>
      <c r="J566">
        <f t="shared" si="148"/>
        <v>28.262240915441957</v>
      </c>
      <c r="K566">
        <f t="shared" si="149"/>
        <v>-0.21324884193906257</v>
      </c>
      <c r="L566">
        <f t="shared" si="150"/>
        <v>-0.12856970640917437</v>
      </c>
      <c r="N566">
        <f t="shared" si="136"/>
        <v>-0.18000100000000074</v>
      </c>
      <c r="O566">
        <f t="shared" si="137"/>
        <v>0</v>
      </c>
      <c r="P566">
        <f t="shared" si="138"/>
        <v>0.18000100000000074</v>
      </c>
      <c r="Q566">
        <f t="shared" si="141"/>
        <v>0.12142885714285713</v>
      </c>
      <c r="R566">
        <f t="shared" si="142"/>
        <v>0.20410742857142847</v>
      </c>
      <c r="S566">
        <f t="shared" si="143"/>
        <v>37.301174238202115</v>
      </c>
      <c r="U566">
        <f t="shared" si="144"/>
        <v>28.228374949999999</v>
      </c>
      <c r="V566">
        <f t="shared" si="145"/>
        <v>0.58157512215787499</v>
      </c>
      <c r="W566">
        <f t="shared" si="146"/>
        <v>29.391525194315751</v>
      </c>
      <c r="X566">
        <f t="shared" si="147"/>
        <v>27.065224705684248</v>
      </c>
      <c r="Z566">
        <f t="shared" si="139"/>
        <v>6170862800</v>
      </c>
      <c r="AB566">
        <f t="shared" si="134"/>
        <v>249490500</v>
      </c>
      <c r="AC566">
        <f t="shared" si="135"/>
        <v>1.0249544571837406</v>
      </c>
    </row>
    <row r="567" spans="1:29" x14ac:dyDescent="0.3">
      <c r="A567" s="1">
        <v>42279</v>
      </c>
      <c r="B567">
        <v>27.002500999999999</v>
      </c>
      <c r="C567">
        <v>27.752500999999999</v>
      </c>
      <c r="D567">
        <v>26.887501</v>
      </c>
      <c r="E567">
        <v>27.594999000000001</v>
      </c>
      <c r="F567">
        <v>25.375924999999999</v>
      </c>
      <c r="G567">
        <v>232079200</v>
      </c>
      <c r="I567">
        <f t="shared" si="140"/>
        <v>27.979146985271683</v>
      </c>
      <c r="J567">
        <f t="shared" si="148"/>
        <v>28.21281558837218</v>
      </c>
      <c r="K567">
        <f t="shared" si="149"/>
        <v>-0.23366860310049731</v>
      </c>
      <c r="L567">
        <f t="shared" si="150"/>
        <v>-0.14958948574743897</v>
      </c>
      <c r="N567">
        <f t="shared" si="136"/>
        <v>0.19999900000000181</v>
      </c>
      <c r="O567">
        <f t="shared" si="137"/>
        <v>0.19999900000000181</v>
      </c>
      <c r="P567">
        <f t="shared" si="138"/>
        <v>0</v>
      </c>
      <c r="Q567">
        <f t="shared" si="141"/>
        <v>0.11607171428571432</v>
      </c>
      <c r="R567">
        <f t="shared" si="142"/>
        <v>0.20410742857142847</v>
      </c>
      <c r="S567">
        <f t="shared" si="143"/>
        <v>36.252116002916246</v>
      </c>
      <c r="U567">
        <f t="shared" si="144"/>
        <v>28.228499850000002</v>
      </c>
      <c r="V567">
        <f t="shared" si="145"/>
        <v>0.58143879970331103</v>
      </c>
      <c r="W567">
        <f t="shared" si="146"/>
        <v>29.391377449406626</v>
      </c>
      <c r="X567">
        <f t="shared" si="147"/>
        <v>27.065622250593378</v>
      </c>
      <c r="Z567">
        <f t="shared" si="139"/>
        <v>6402942000</v>
      </c>
      <c r="AB567">
        <f t="shared" si="134"/>
        <v>248118820</v>
      </c>
      <c r="AC567">
        <f t="shared" si="135"/>
        <v>0.93535508511607468</v>
      </c>
    </row>
    <row r="568" spans="1:29" x14ac:dyDescent="0.3">
      <c r="A568" s="1">
        <v>42282</v>
      </c>
      <c r="B568">
        <v>27.469999000000001</v>
      </c>
      <c r="C568">
        <v>27.842500999999999</v>
      </c>
      <c r="D568">
        <v>27.267499999999998</v>
      </c>
      <c r="E568">
        <v>27.695</v>
      </c>
      <c r="F568">
        <v>25.467877999999999</v>
      </c>
      <c r="G568">
        <v>208258800</v>
      </c>
      <c r="I568">
        <f t="shared" si="140"/>
        <v>27.935432064460656</v>
      </c>
      <c r="J568">
        <f t="shared" si="148"/>
        <v>28.17445887812239</v>
      </c>
      <c r="K568">
        <f t="shared" si="149"/>
        <v>-0.23902681366173439</v>
      </c>
      <c r="L568">
        <f t="shared" si="150"/>
        <v>-0.16747695133029805</v>
      </c>
      <c r="N568">
        <f t="shared" si="136"/>
        <v>0.1000009999999989</v>
      </c>
      <c r="O568">
        <f t="shared" si="137"/>
        <v>0.1000009999999989</v>
      </c>
      <c r="P568">
        <f t="shared" si="138"/>
        <v>0</v>
      </c>
      <c r="Q568">
        <f t="shared" si="141"/>
        <v>0.10589314285714277</v>
      </c>
      <c r="R568">
        <f t="shared" si="142"/>
        <v>0.20410742857142847</v>
      </c>
      <c r="S568">
        <f t="shared" si="143"/>
        <v>34.159015375086852</v>
      </c>
      <c r="U568">
        <f t="shared" si="144"/>
        <v>28.247374900000001</v>
      </c>
      <c r="V568">
        <f t="shared" si="145"/>
        <v>0.55718021083881797</v>
      </c>
      <c r="W568">
        <f t="shared" si="146"/>
        <v>29.361735321677635</v>
      </c>
      <c r="X568">
        <f t="shared" si="147"/>
        <v>27.133014478322366</v>
      </c>
      <c r="Z568">
        <f t="shared" si="139"/>
        <v>6611200800</v>
      </c>
      <c r="AB568">
        <f t="shared" si="134"/>
        <v>247499500</v>
      </c>
      <c r="AC568">
        <f t="shared" si="135"/>
        <v>0.84145139687150883</v>
      </c>
    </row>
    <row r="569" spans="1:29" x14ac:dyDescent="0.3">
      <c r="A569" s="1">
        <v>42283</v>
      </c>
      <c r="B569">
        <v>27.657499000000001</v>
      </c>
      <c r="C569">
        <v>27.934999000000001</v>
      </c>
      <c r="D569">
        <v>27.442499000000002</v>
      </c>
      <c r="E569">
        <v>27.827499</v>
      </c>
      <c r="F569">
        <v>25.589725000000001</v>
      </c>
      <c r="G569">
        <v>192787200</v>
      </c>
      <c r="I569">
        <f t="shared" si="140"/>
        <v>27.918826977620554</v>
      </c>
      <c r="J569">
        <f t="shared" si="148"/>
        <v>28.148758146409619</v>
      </c>
      <c r="K569">
        <f t="shared" si="149"/>
        <v>-0.22993116878906505</v>
      </c>
      <c r="L569">
        <f t="shared" si="150"/>
        <v>-0.17996779482205147</v>
      </c>
      <c r="N569">
        <f t="shared" si="136"/>
        <v>0.13249899999999926</v>
      </c>
      <c r="O569">
        <f t="shared" si="137"/>
        <v>0.13249899999999926</v>
      </c>
      <c r="P569">
        <f t="shared" si="138"/>
        <v>0</v>
      </c>
      <c r="Q569">
        <f t="shared" si="141"/>
        <v>0.11303585714285701</v>
      </c>
      <c r="R569">
        <f t="shared" si="142"/>
        <v>0.20410742857142847</v>
      </c>
      <c r="S569">
        <f t="shared" si="143"/>
        <v>35.641888772222359</v>
      </c>
      <c r="U569">
        <f t="shared" si="144"/>
        <v>28.234874900000001</v>
      </c>
      <c r="V569">
        <f t="shared" si="145"/>
        <v>0.56361816405292486</v>
      </c>
      <c r="W569">
        <f t="shared" si="146"/>
        <v>29.362111228105849</v>
      </c>
      <c r="X569">
        <f t="shared" si="147"/>
        <v>27.107638571894153</v>
      </c>
      <c r="Z569">
        <f t="shared" si="139"/>
        <v>6803988000</v>
      </c>
      <c r="AB569">
        <f t="shared" si="134"/>
        <v>247949920</v>
      </c>
      <c r="AC569">
        <f t="shared" si="135"/>
        <v>0.77752475177245473</v>
      </c>
    </row>
    <row r="570" spans="1:29" x14ac:dyDescent="0.3">
      <c r="A570" s="1">
        <v>42284</v>
      </c>
      <c r="B570">
        <v>27.934999000000001</v>
      </c>
      <c r="C570">
        <v>27.942499000000002</v>
      </c>
      <c r="D570">
        <v>27.352501</v>
      </c>
      <c r="E570">
        <v>27.695</v>
      </c>
      <c r="F570">
        <v>25.467877999999999</v>
      </c>
      <c r="G570">
        <v>187062400</v>
      </c>
      <c r="I570">
        <f t="shared" si="140"/>
        <v>27.884392057986624</v>
      </c>
      <c r="J570">
        <f t="shared" si="148"/>
        <v>28.115146431860758</v>
      </c>
      <c r="K570">
        <f t="shared" si="149"/>
        <v>-0.23075437387413444</v>
      </c>
      <c r="L570">
        <f t="shared" si="150"/>
        <v>-0.19012511063246806</v>
      </c>
      <c r="N570">
        <f t="shared" si="136"/>
        <v>-0.13249899999999926</v>
      </c>
      <c r="O570">
        <f t="shared" si="137"/>
        <v>0</v>
      </c>
      <c r="P570">
        <f t="shared" si="138"/>
        <v>0.13249899999999926</v>
      </c>
      <c r="Q570">
        <f t="shared" si="141"/>
        <v>0.11303585714285701</v>
      </c>
      <c r="R570">
        <f t="shared" si="142"/>
        <v>0.1691072857142856</v>
      </c>
      <c r="S570">
        <f t="shared" si="143"/>
        <v>40.063301201720293</v>
      </c>
      <c r="U570">
        <f t="shared" si="144"/>
        <v>28.2427499</v>
      </c>
      <c r="V570">
        <f t="shared" si="145"/>
        <v>0.5548514008726928</v>
      </c>
      <c r="W570">
        <f t="shared" si="146"/>
        <v>29.352452701745385</v>
      </c>
      <c r="X570">
        <f t="shared" si="147"/>
        <v>27.133047098254615</v>
      </c>
      <c r="Z570">
        <f t="shared" si="139"/>
        <v>6616925600</v>
      </c>
      <c r="AB570">
        <f t="shared" si="134"/>
        <v>248949753.33333334</v>
      </c>
      <c r="AC570">
        <f t="shared" si="135"/>
        <v>0.75140624762753327</v>
      </c>
    </row>
    <row r="571" spans="1:29" x14ac:dyDescent="0.3">
      <c r="A571" s="1">
        <v>42285</v>
      </c>
      <c r="B571">
        <v>27.547501</v>
      </c>
      <c r="C571">
        <v>27.547501</v>
      </c>
      <c r="D571">
        <v>27.052499999999998</v>
      </c>
      <c r="E571">
        <v>27.375</v>
      </c>
      <c r="F571">
        <v>25.173615000000002</v>
      </c>
      <c r="G571">
        <v>247918400</v>
      </c>
      <c r="I571">
        <f t="shared" si="140"/>
        <v>27.806024049065606</v>
      </c>
      <c r="J571">
        <f t="shared" si="148"/>
        <v>28.060320770241443</v>
      </c>
      <c r="K571">
        <f t="shared" si="149"/>
        <v>-0.25429672117583735</v>
      </c>
      <c r="L571">
        <f t="shared" si="150"/>
        <v>-0.20295943274114192</v>
      </c>
      <c r="N571">
        <f t="shared" si="136"/>
        <v>-0.32000000000000028</v>
      </c>
      <c r="O571">
        <f t="shared" si="137"/>
        <v>0</v>
      </c>
      <c r="P571">
        <f t="shared" si="138"/>
        <v>0.32000000000000028</v>
      </c>
      <c r="Q571">
        <f t="shared" si="141"/>
        <v>0.11303585714285701</v>
      </c>
      <c r="R571">
        <f t="shared" si="142"/>
        <v>0.18357149999999983</v>
      </c>
      <c r="S571">
        <f t="shared" si="143"/>
        <v>38.10959317789775</v>
      </c>
      <c r="U571">
        <f t="shared" si="144"/>
        <v>28.204374899999998</v>
      </c>
      <c r="V571">
        <f t="shared" si="145"/>
        <v>0.58611810136728393</v>
      </c>
      <c r="W571">
        <f t="shared" si="146"/>
        <v>29.376611102734564</v>
      </c>
      <c r="X571">
        <f t="shared" si="147"/>
        <v>27.032138697265431</v>
      </c>
      <c r="Z571">
        <f t="shared" si="139"/>
        <v>6369007200</v>
      </c>
      <c r="AB571">
        <f t="shared" si="134"/>
        <v>250838446.66666666</v>
      </c>
      <c r="AC571">
        <f t="shared" si="135"/>
        <v>0.98835885524938272</v>
      </c>
    </row>
    <row r="572" spans="1:29" x14ac:dyDescent="0.3">
      <c r="A572" s="1">
        <v>42286</v>
      </c>
      <c r="B572">
        <v>27.5</v>
      </c>
      <c r="C572">
        <v>28.07</v>
      </c>
      <c r="D572">
        <v>27.372499000000001</v>
      </c>
      <c r="E572">
        <v>28.030000999999999</v>
      </c>
      <c r="F572">
        <v>25.775946000000001</v>
      </c>
      <c r="G572">
        <v>211064400</v>
      </c>
      <c r="I572">
        <f t="shared" si="140"/>
        <v>27.840482041517049</v>
      </c>
      <c r="J572">
        <f t="shared" si="148"/>
        <v>28.058074861334667</v>
      </c>
      <c r="K572">
        <f t="shared" si="149"/>
        <v>-0.21759281981761802</v>
      </c>
      <c r="L572">
        <f t="shared" si="150"/>
        <v>-0.20588611015643715</v>
      </c>
      <c r="N572">
        <f t="shared" si="136"/>
        <v>0.65500099999999861</v>
      </c>
      <c r="O572">
        <f t="shared" si="137"/>
        <v>0.65500099999999861</v>
      </c>
      <c r="P572">
        <f t="shared" si="138"/>
        <v>0</v>
      </c>
      <c r="Q572">
        <f t="shared" si="141"/>
        <v>0.12839299999999984</v>
      </c>
      <c r="R572">
        <f t="shared" si="142"/>
        <v>0.18357149999999983</v>
      </c>
      <c r="S572">
        <f t="shared" si="143"/>
        <v>41.156285410679736</v>
      </c>
      <c r="U572">
        <f t="shared" si="144"/>
        <v>28.178249949999998</v>
      </c>
      <c r="V572">
        <f t="shared" si="145"/>
        <v>0.58164652008367357</v>
      </c>
      <c r="W572">
        <f t="shared" si="146"/>
        <v>29.341542990167344</v>
      </c>
      <c r="X572">
        <f t="shared" si="147"/>
        <v>27.014956909832652</v>
      </c>
      <c r="Z572">
        <f t="shared" si="139"/>
        <v>6580071600</v>
      </c>
      <c r="AB572">
        <f t="shared" si="134"/>
        <v>251941360</v>
      </c>
      <c r="AC572">
        <f t="shared" si="135"/>
        <v>0.83775208643789179</v>
      </c>
    </row>
    <row r="573" spans="1:29" x14ac:dyDescent="0.3">
      <c r="A573" s="1">
        <v>42289</v>
      </c>
      <c r="B573">
        <v>28.182500999999998</v>
      </c>
      <c r="C573">
        <v>28.1875</v>
      </c>
      <c r="D573">
        <v>27.860001</v>
      </c>
      <c r="E573">
        <v>27.9</v>
      </c>
      <c r="F573">
        <v>25.656389000000001</v>
      </c>
      <c r="G573">
        <v>121868800</v>
      </c>
      <c r="I573">
        <f t="shared" si="140"/>
        <v>27.849638650514425</v>
      </c>
      <c r="J573">
        <f t="shared" si="148"/>
        <v>28.046365612346914</v>
      </c>
      <c r="K573">
        <f t="shared" si="149"/>
        <v>-0.19672696183248917</v>
      </c>
      <c r="L573">
        <f t="shared" si="150"/>
        <v>-0.20405428049164756</v>
      </c>
      <c r="N573">
        <f t="shared" si="136"/>
        <v>-0.13000100000000003</v>
      </c>
      <c r="O573">
        <f t="shared" si="137"/>
        <v>0</v>
      </c>
      <c r="P573">
        <f t="shared" si="138"/>
        <v>0.13000100000000003</v>
      </c>
      <c r="Q573">
        <f t="shared" si="141"/>
        <v>0.12839299999999984</v>
      </c>
      <c r="R573">
        <f t="shared" si="142"/>
        <v>0.1605358571428572</v>
      </c>
      <c r="S573">
        <f t="shared" si="143"/>
        <v>44.437582756407615</v>
      </c>
      <c r="U573">
        <f t="shared" si="144"/>
        <v>28.131874999999997</v>
      </c>
      <c r="V573">
        <f t="shared" si="145"/>
        <v>0.56476275870970805</v>
      </c>
      <c r="W573">
        <f t="shared" si="146"/>
        <v>29.261400517419414</v>
      </c>
      <c r="X573">
        <f t="shared" si="147"/>
        <v>27.002349482580581</v>
      </c>
      <c r="Z573">
        <f t="shared" si="139"/>
        <v>6458202800</v>
      </c>
      <c r="AB573">
        <f t="shared" si="134"/>
        <v>250894860</v>
      </c>
      <c r="AC573">
        <f t="shared" si="135"/>
        <v>0.48573653521638505</v>
      </c>
    </row>
    <row r="574" spans="1:29" x14ac:dyDescent="0.3">
      <c r="A574" s="1">
        <v>42290</v>
      </c>
      <c r="B574">
        <v>27.704999999999998</v>
      </c>
      <c r="C574">
        <v>28.112499</v>
      </c>
      <c r="D574">
        <v>27.67</v>
      </c>
      <c r="E574">
        <v>27.947500000000002</v>
      </c>
      <c r="F574">
        <v>25.700074999999998</v>
      </c>
      <c r="G574">
        <v>132197200</v>
      </c>
      <c r="I574">
        <f t="shared" si="140"/>
        <v>27.864694242742978</v>
      </c>
      <c r="J574">
        <f t="shared" si="148"/>
        <v>28.039042233654548</v>
      </c>
      <c r="K574">
        <f t="shared" si="149"/>
        <v>-0.17434799091157061</v>
      </c>
      <c r="L574">
        <f t="shared" si="150"/>
        <v>-0.19811302257563218</v>
      </c>
      <c r="N574">
        <f t="shared" si="136"/>
        <v>4.7500000000002984E-2</v>
      </c>
      <c r="O574">
        <f t="shared" si="137"/>
        <v>4.7500000000002984E-2</v>
      </c>
      <c r="P574">
        <f t="shared" si="138"/>
        <v>0</v>
      </c>
      <c r="Q574">
        <f t="shared" si="141"/>
        <v>0.11535728571428601</v>
      </c>
      <c r="R574">
        <f t="shared" si="142"/>
        <v>0.1605358571428572</v>
      </c>
      <c r="S574">
        <f t="shared" si="143"/>
        <v>41.812306213792972</v>
      </c>
      <c r="U574">
        <f t="shared" si="144"/>
        <v>28.075749999999992</v>
      </c>
      <c r="V574">
        <f t="shared" si="145"/>
        <v>0.52297489351822601</v>
      </c>
      <c r="W574">
        <f t="shared" si="146"/>
        <v>29.121699787036444</v>
      </c>
      <c r="X574">
        <f t="shared" si="147"/>
        <v>27.02980021296354</v>
      </c>
      <c r="Z574">
        <f t="shared" si="139"/>
        <v>6590400000</v>
      </c>
      <c r="AB574">
        <f t="shared" ref="AB574:AB637" si="151">AVERAGE(G515:G574)</f>
        <v>249171466.66666666</v>
      </c>
      <c r="AC574">
        <f t="shared" ref="AC574:AC637" si="152">G574/AB574</f>
        <v>0.53054710384174542</v>
      </c>
    </row>
    <row r="575" spans="1:29" x14ac:dyDescent="0.3">
      <c r="A575" s="1">
        <v>42291</v>
      </c>
      <c r="B575">
        <v>27.822500000000002</v>
      </c>
      <c r="C575">
        <v>27.879999000000002</v>
      </c>
      <c r="D575">
        <v>27.389999</v>
      </c>
      <c r="E575">
        <v>27.552499999999998</v>
      </c>
      <c r="F575">
        <v>25.336842000000001</v>
      </c>
      <c r="G575">
        <v>177849600</v>
      </c>
      <c r="I575">
        <f t="shared" si="140"/>
        <v>27.816664359244058</v>
      </c>
      <c r="J575">
        <f t="shared" si="148"/>
        <v>28.003002068198654</v>
      </c>
      <c r="K575">
        <f t="shared" si="149"/>
        <v>-0.18633770895459634</v>
      </c>
      <c r="L575">
        <f t="shared" si="150"/>
        <v>-0.19575795985142502</v>
      </c>
      <c r="N575">
        <f t="shared" si="136"/>
        <v>-0.39500000000000313</v>
      </c>
      <c r="O575">
        <f t="shared" si="137"/>
        <v>0</v>
      </c>
      <c r="P575">
        <f t="shared" si="138"/>
        <v>0.39500000000000313</v>
      </c>
      <c r="Q575">
        <f t="shared" si="141"/>
        <v>0.10321442857142873</v>
      </c>
      <c r="R575">
        <f t="shared" si="142"/>
        <v>0.18875014285714314</v>
      </c>
      <c r="S575">
        <f t="shared" si="143"/>
        <v>35.351696291918003</v>
      </c>
      <c r="U575">
        <f t="shared" si="144"/>
        <v>27.998249949999995</v>
      </c>
      <c r="V575">
        <f t="shared" si="145"/>
        <v>0.47799072043853236</v>
      </c>
      <c r="W575">
        <f t="shared" si="146"/>
        <v>28.954231390877059</v>
      </c>
      <c r="X575">
        <f t="shared" si="147"/>
        <v>27.04226850912293</v>
      </c>
      <c r="Z575">
        <f t="shared" si="139"/>
        <v>6412550400</v>
      </c>
      <c r="AB575">
        <f t="shared" si="151"/>
        <v>247018533.33333334</v>
      </c>
      <c r="AC575">
        <f t="shared" si="152"/>
        <v>0.71998484324253131</v>
      </c>
    </row>
    <row r="576" spans="1:29" x14ac:dyDescent="0.3">
      <c r="A576" s="1">
        <v>42292</v>
      </c>
      <c r="B576">
        <v>27.732500000000002</v>
      </c>
      <c r="C576">
        <v>28.024999999999999</v>
      </c>
      <c r="D576">
        <v>27.622499000000001</v>
      </c>
      <c r="E576">
        <v>27.965</v>
      </c>
      <c r="F576">
        <v>25.716166999999999</v>
      </c>
      <c r="G576">
        <v>150694000</v>
      </c>
      <c r="I576">
        <f t="shared" si="140"/>
        <v>27.839485227052666</v>
      </c>
      <c r="J576">
        <f t="shared" si="148"/>
        <v>28.00018710018394</v>
      </c>
      <c r="K576">
        <f t="shared" si="149"/>
        <v>-0.16070187313127349</v>
      </c>
      <c r="L576">
        <f t="shared" si="150"/>
        <v>-0.1887467425073947</v>
      </c>
      <c r="N576">
        <f t="shared" si="136"/>
        <v>0.41250000000000142</v>
      </c>
      <c r="O576">
        <f t="shared" si="137"/>
        <v>0.41250000000000142</v>
      </c>
      <c r="P576">
        <f t="shared" si="138"/>
        <v>0</v>
      </c>
      <c r="Q576">
        <f t="shared" si="141"/>
        <v>0.13267871428571457</v>
      </c>
      <c r="R576">
        <f t="shared" si="142"/>
        <v>0.18357157142857158</v>
      </c>
      <c r="S576">
        <f t="shared" si="143"/>
        <v>41.953705744816979</v>
      </c>
      <c r="U576">
        <f t="shared" si="144"/>
        <v>27.972499949999996</v>
      </c>
      <c r="V576">
        <f t="shared" si="145"/>
        <v>0.46504106135947532</v>
      </c>
      <c r="W576">
        <f t="shared" si="146"/>
        <v>28.902582072718946</v>
      </c>
      <c r="X576">
        <f t="shared" si="147"/>
        <v>27.042417827281046</v>
      </c>
      <c r="Z576">
        <f t="shared" si="139"/>
        <v>6563244400</v>
      </c>
      <c r="AB576">
        <f t="shared" si="151"/>
        <v>241833393.33333334</v>
      </c>
      <c r="AC576">
        <f t="shared" si="152"/>
        <v>0.62313147875442287</v>
      </c>
    </row>
    <row r="577" spans="1:29" x14ac:dyDescent="0.3">
      <c r="A577" s="1">
        <v>42293</v>
      </c>
      <c r="B577">
        <v>27.945</v>
      </c>
      <c r="C577">
        <v>28</v>
      </c>
      <c r="D577">
        <v>27.6325</v>
      </c>
      <c r="E577">
        <v>27.76</v>
      </c>
      <c r="F577">
        <v>25.527657000000001</v>
      </c>
      <c r="G577">
        <v>156930400</v>
      </c>
      <c r="I577">
        <f t="shared" si="140"/>
        <v>27.827256730583024</v>
      </c>
      <c r="J577">
        <f t="shared" si="148"/>
        <v>27.982395463133276</v>
      </c>
      <c r="K577">
        <f t="shared" si="149"/>
        <v>-0.15513873255025246</v>
      </c>
      <c r="L577">
        <f t="shared" si="150"/>
        <v>-0.18202514051596627</v>
      </c>
      <c r="N577">
        <f t="shared" si="136"/>
        <v>-0.20499999999999829</v>
      </c>
      <c r="O577">
        <f t="shared" si="137"/>
        <v>0</v>
      </c>
      <c r="P577">
        <f t="shared" si="138"/>
        <v>0.20499999999999829</v>
      </c>
      <c r="Q577">
        <f t="shared" si="141"/>
        <v>0.13267871428571457</v>
      </c>
      <c r="R577">
        <f t="shared" si="142"/>
        <v>0.1576787857142859</v>
      </c>
      <c r="S577">
        <f t="shared" si="143"/>
        <v>45.694949944711041</v>
      </c>
      <c r="U577">
        <f t="shared" si="144"/>
        <v>27.942374999999998</v>
      </c>
      <c r="V577">
        <f t="shared" si="145"/>
        <v>0.45826687052993442</v>
      </c>
      <c r="W577">
        <f t="shared" si="146"/>
        <v>28.858908741059867</v>
      </c>
      <c r="X577">
        <f t="shared" si="147"/>
        <v>27.02584125894013</v>
      </c>
      <c r="Z577">
        <f t="shared" si="139"/>
        <v>6406314000</v>
      </c>
      <c r="AB577">
        <f t="shared" si="151"/>
        <v>241048933.33333334</v>
      </c>
      <c r="AC577">
        <f t="shared" si="152"/>
        <v>0.65103129820943684</v>
      </c>
    </row>
    <row r="578" spans="1:29" x14ac:dyDescent="0.3">
      <c r="A578" s="1">
        <v>42296</v>
      </c>
      <c r="B578">
        <v>27.700001</v>
      </c>
      <c r="C578">
        <v>27.9375</v>
      </c>
      <c r="D578">
        <v>27.5275</v>
      </c>
      <c r="E578">
        <v>27.932500999999998</v>
      </c>
      <c r="F578">
        <v>25.686283</v>
      </c>
      <c r="G578">
        <v>119036800</v>
      </c>
      <c r="I578">
        <f t="shared" si="140"/>
        <v>27.843448156647174</v>
      </c>
      <c r="J578">
        <f t="shared" si="148"/>
        <v>27.978699576975256</v>
      </c>
      <c r="K578">
        <f t="shared" si="149"/>
        <v>-0.13525142032808191</v>
      </c>
      <c r="L578">
        <f t="shared" si="150"/>
        <v>-0.17267039647838942</v>
      </c>
      <c r="N578">
        <f t="shared" si="136"/>
        <v>0.17250099999999691</v>
      </c>
      <c r="O578">
        <f t="shared" si="137"/>
        <v>0.17250099999999691</v>
      </c>
      <c r="P578">
        <f t="shared" si="138"/>
        <v>0</v>
      </c>
      <c r="Q578">
        <f t="shared" si="141"/>
        <v>0.14500021428571433</v>
      </c>
      <c r="R578">
        <f t="shared" si="142"/>
        <v>9.732150000000013E-2</v>
      </c>
      <c r="S578">
        <f t="shared" si="143"/>
        <v>59.837895548538761</v>
      </c>
      <c r="U578">
        <f t="shared" si="144"/>
        <v>27.898875049999997</v>
      </c>
      <c r="V578">
        <f t="shared" si="145"/>
        <v>0.41367910629840526</v>
      </c>
      <c r="W578">
        <f t="shared" si="146"/>
        <v>28.726233262596807</v>
      </c>
      <c r="X578">
        <f t="shared" si="147"/>
        <v>27.071516837403188</v>
      </c>
      <c r="Z578">
        <f t="shared" si="139"/>
        <v>6525350800</v>
      </c>
      <c r="AB578">
        <f t="shared" si="151"/>
        <v>240222060</v>
      </c>
      <c r="AC578">
        <f t="shared" si="152"/>
        <v>0.49552817921884446</v>
      </c>
    </row>
    <row r="579" spans="1:29" x14ac:dyDescent="0.3">
      <c r="A579" s="1">
        <v>42297</v>
      </c>
      <c r="B579">
        <v>27.834999</v>
      </c>
      <c r="C579">
        <v>28.5425</v>
      </c>
      <c r="D579">
        <v>27.704999999999998</v>
      </c>
      <c r="E579">
        <v>28.442499000000002</v>
      </c>
      <c r="F579">
        <v>26.155268</v>
      </c>
      <c r="G579">
        <v>195871200</v>
      </c>
      <c r="I579">
        <f t="shared" si="140"/>
        <v>27.935609824855302</v>
      </c>
      <c r="J579">
        <f t="shared" si="148"/>
        <v>28.013055089791902</v>
      </c>
      <c r="K579">
        <f t="shared" si="149"/>
        <v>-7.7445264936599756E-2</v>
      </c>
      <c r="L579">
        <f t="shared" si="150"/>
        <v>-0.1536253701700315</v>
      </c>
      <c r="N579">
        <f t="shared" si="136"/>
        <v>0.50999800000000306</v>
      </c>
      <c r="O579">
        <f t="shared" si="137"/>
        <v>0.50999800000000306</v>
      </c>
      <c r="P579">
        <f t="shared" si="138"/>
        <v>0</v>
      </c>
      <c r="Q579">
        <f t="shared" si="141"/>
        <v>0.15928564285714306</v>
      </c>
      <c r="R579">
        <f t="shared" si="142"/>
        <v>9.732150000000013E-2</v>
      </c>
      <c r="S579">
        <f t="shared" si="143"/>
        <v>62.0737369519833</v>
      </c>
      <c r="U579">
        <f t="shared" si="144"/>
        <v>27.90349999999999</v>
      </c>
      <c r="V579">
        <f t="shared" si="145"/>
        <v>0.41917738100999657</v>
      </c>
      <c r="W579">
        <f t="shared" si="146"/>
        <v>28.741854762019983</v>
      </c>
      <c r="X579">
        <f t="shared" si="147"/>
        <v>27.065145237979998</v>
      </c>
      <c r="Z579">
        <f t="shared" si="139"/>
        <v>6721222000</v>
      </c>
      <c r="AB579">
        <f t="shared" si="151"/>
        <v>240522880</v>
      </c>
      <c r="AC579">
        <f t="shared" si="152"/>
        <v>0.81435579018511672</v>
      </c>
    </row>
    <row r="580" spans="1:29" x14ac:dyDescent="0.3">
      <c r="A580" s="1">
        <v>42298</v>
      </c>
      <c r="B580">
        <v>28.5</v>
      </c>
      <c r="C580">
        <v>28.895</v>
      </c>
      <c r="D580">
        <v>28.424999</v>
      </c>
      <c r="E580">
        <v>28.440000999999999</v>
      </c>
      <c r="F580">
        <v>26.152971000000001</v>
      </c>
      <c r="G580">
        <v>167180800</v>
      </c>
      <c r="I580">
        <f t="shared" si="140"/>
        <v>28.013208467185255</v>
      </c>
      <c r="J580">
        <f t="shared" si="148"/>
        <v>28.04468071277028</v>
      </c>
      <c r="K580">
        <f t="shared" si="149"/>
        <v>-3.1472245585025149E-2</v>
      </c>
      <c r="L580">
        <f t="shared" si="150"/>
        <v>-0.12919474525303024</v>
      </c>
      <c r="N580">
        <f t="shared" ref="N580:N643" si="153">E580-E579</f>
        <v>-2.4980000000027758E-3</v>
      </c>
      <c r="O580">
        <f t="shared" ref="O580:O643" si="154">IF(N580&gt;0,N580,0)</f>
        <v>0</v>
      </c>
      <c r="P580">
        <f t="shared" ref="P580:P643" si="155">IF(N580&lt;0, ABS(N580), 0)</f>
        <v>2.4980000000027758E-3</v>
      </c>
      <c r="Q580">
        <f t="shared" si="141"/>
        <v>0.15928564285714306</v>
      </c>
      <c r="R580">
        <f t="shared" si="142"/>
        <v>8.4642714285714557E-2</v>
      </c>
      <c r="S580">
        <f t="shared" si="143"/>
        <v>65.300174495028784</v>
      </c>
      <c r="U580">
        <f t="shared" si="144"/>
        <v>27.896500050000004</v>
      </c>
      <c r="V580">
        <f t="shared" si="145"/>
        <v>0.40886395182315521</v>
      </c>
      <c r="W580">
        <f t="shared" si="146"/>
        <v>28.714227953646315</v>
      </c>
      <c r="X580">
        <f t="shared" si="147"/>
        <v>27.078772146353693</v>
      </c>
      <c r="Z580">
        <f t="shared" ref="Z580:Z643" si="156">IF(E580&gt;E579, Z579+G580, IF(E580&lt;E579,  Z579-G580, Z579))</f>
        <v>6554041200</v>
      </c>
      <c r="AB580">
        <f t="shared" si="151"/>
        <v>241068020</v>
      </c>
      <c r="AC580">
        <f t="shared" si="152"/>
        <v>0.69350053150973734</v>
      </c>
    </row>
    <row r="581" spans="1:29" x14ac:dyDescent="0.3">
      <c r="A581" s="1">
        <v>42299</v>
      </c>
      <c r="B581">
        <v>28.5825</v>
      </c>
      <c r="C581">
        <v>28.875</v>
      </c>
      <c r="D581">
        <v>28.524999999999999</v>
      </c>
      <c r="E581">
        <v>28.875</v>
      </c>
      <c r="F581">
        <v>26.552994000000002</v>
      </c>
      <c r="G581">
        <v>166616400</v>
      </c>
      <c r="I581">
        <f t="shared" si="140"/>
        <v>28.145791779925986</v>
      </c>
      <c r="J581">
        <f t="shared" si="148"/>
        <v>28.106185845157668</v>
      </c>
      <c r="K581">
        <f t="shared" si="149"/>
        <v>3.9605934768317752E-2</v>
      </c>
      <c r="L581">
        <f t="shared" si="150"/>
        <v>-9.5434609248760641E-2</v>
      </c>
      <c r="N581">
        <f t="shared" si="153"/>
        <v>0.43499900000000125</v>
      </c>
      <c r="O581">
        <f t="shared" si="154"/>
        <v>0.43499900000000125</v>
      </c>
      <c r="P581">
        <f t="shared" si="155"/>
        <v>0</v>
      </c>
      <c r="Q581">
        <f t="shared" si="141"/>
        <v>0.17607135714285732</v>
      </c>
      <c r="R581">
        <f t="shared" si="142"/>
        <v>8.4642714285714557E-2</v>
      </c>
      <c r="S581">
        <f t="shared" si="143"/>
        <v>67.534274685705171</v>
      </c>
      <c r="U581">
        <f t="shared" si="144"/>
        <v>27.902750049999998</v>
      </c>
      <c r="V581">
        <f t="shared" si="145"/>
        <v>0.42258805943311673</v>
      </c>
      <c r="W581">
        <f t="shared" si="146"/>
        <v>28.747926168866233</v>
      </c>
      <c r="X581">
        <f t="shared" si="147"/>
        <v>27.057573931133764</v>
      </c>
      <c r="Z581">
        <f t="shared" si="156"/>
        <v>6720657600</v>
      </c>
      <c r="AB581">
        <f t="shared" si="151"/>
        <v>241377513.33333334</v>
      </c>
      <c r="AC581">
        <f t="shared" si="152"/>
        <v>0.69027308177588587</v>
      </c>
    </row>
    <row r="582" spans="1:29" x14ac:dyDescent="0.3">
      <c r="A582" s="1">
        <v>42300</v>
      </c>
      <c r="B582">
        <v>29.174999</v>
      </c>
      <c r="C582">
        <v>29.807500999999998</v>
      </c>
      <c r="D582">
        <v>29.0825</v>
      </c>
      <c r="E582">
        <v>29.77</v>
      </c>
      <c r="F582">
        <v>27.376018999999999</v>
      </c>
      <c r="G582">
        <v>237467600</v>
      </c>
      <c r="I582">
        <f t="shared" si="140"/>
        <v>28.395669967629679</v>
      </c>
      <c r="J582">
        <f t="shared" si="148"/>
        <v>28.229431338108952</v>
      </c>
      <c r="K582">
        <f t="shared" si="149"/>
        <v>0.16623862952072699</v>
      </c>
      <c r="L582">
        <f t="shared" si="150"/>
        <v>-4.3099961494863122E-2</v>
      </c>
      <c r="N582">
        <f t="shared" si="153"/>
        <v>0.89499999999999957</v>
      </c>
      <c r="O582">
        <f t="shared" si="154"/>
        <v>0.89499999999999957</v>
      </c>
      <c r="P582">
        <f t="shared" si="155"/>
        <v>0</v>
      </c>
      <c r="Q582">
        <f t="shared" si="141"/>
        <v>0.23285700000000023</v>
      </c>
      <c r="R582">
        <f t="shared" si="142"/>
        <v>8.4642714285714557E-2</v>
      </c>
      <c r="S582">
        <f t="shared" si="143"/>
        <v>73.34085340009301</v>
      </c>
      <c r="U582">
        <f t="shared" si="144"/>
        <v>27.957375049999996</v>
      </c>
      <c r="V582">
        <f t="shared" si="145"/>
        <v>0.5656111932131006</v>
      </c>
      <c r="W582">
        <f t="shared" si="146"/>
        <v>29.088597436426198</v>
      </c>
      <c r="X582">
        <f t="shared" si="147"/>
        <v>26.826152663573794</v>
      </c>
      <c r="Z582">
        <f t="shared" si="156"/>
        <v>6958125200</v>
      </c>
      <c r="AB582">
        <f t="shared" si="151"/>
        <v>243093420</v>
      </c>
      <c r="AC582">
        <f t="shared" si="152"/>
        <v>0.97685737442008924</v>
      </c>
    </row>
    <row r="583" spans="1:29" x14ac:dyDescent="0.3">
      <c r="A583" s="1">
        <v>42303</v>
      </c>
      <c r="B583">
        <v>29.52</v>
      </c>
      <c r="C583">
        <v>29.532499000000001</v>
      </c>
      <c r="D583">
        <v>28.73</v>
      </c>
      <c r="E583">
        <v>28.82</v>
      </c>
      <c r="F583">
        <v>26.502414999999999</v>
      </c>
      <c r="G583">
        <v>265335200</v>
      </c>
      <c r="I583">
        <f t="shared" si="140"/>
        <v>28.460951511071269</v>
      </c>
      <c r="J583">
        <f t="shared" si="148"/>
        <v>28.273177164915694</v>
      </c>
      <c r="K583">
        <f t="shared" si="149"/>
        <v>0.18777434615557453</v>
      </c>
      <c r="L583">
        <f t="shared" si="150"/>
        <v>3.0749000352244121E-3</v>
      </c>
      <c r="N583">
        <f t="shared" si="153"/>
        <v>-0.94999999999999929</v>
      </c>
      <c r="O583">
        <f t="shared" si="154"/>
        <v>0</v>
      </c>
      <c r="P583">
        <f t="shared" si="155"/>
        <v>0.94999999999999929</v>
      </c>
      <c r="Q583">
        <f t="shared" si="141"/>
        <v>0.22339278571428597</v>
      </c>
      <c r="R583">
        <f t="shared" si="142"/>
        <v>0.15249985714285735</v>
      </c>
      <c r="S583">
        <f t="shared" si="143"/>
        <v>59.429943618020104</v>
      </c>
      <c r="U583">
        <f t="shared" si="144"/>
        <v>27.992874999999998</v>
      </c>
      <c r="V583">
        <f t="shared" si="145"/>
        <v>0.59556454866403863</v>
      </c>
      <c r="W583">
        <f t="shared" si="146"/>
        <v>29.184004097328074</v>
      </c>
      <c r="X583">
        <f t="shared" si="147"/>
        <v>26.801745902671922</v>
      </c>
      <c r="Z583">
        <f t="shared" si="156"/>
        <v>6692790000</v>
      </c>
      <c r="AB583">
        <f t="shared" si="151"/>
        <v>244656673.33333334</v>
      </c>
      <c r="AC583">
        <f t="shared" si="152"/>
        <v>1.0845205911816398</v>
      </c>
    </row>
    <row r="584" spans="1:29" x14ac:dyDescent="0.3">
      <c r="A584" s="1">
        <v>42304</v>
      </c>
      <c r="B584">
        <v>28.85</v>
      </c>
      <c r="C584">
        <v>29.135000000000002</v>
      </c>
      <c r="D584">
        <v>28.497499000000001</v>
      </c>
      <c r="E584">
        <v>28.637501</v>
      </c>
      <c r="F584">
        <v>26.334593000000002</v>
      </c>
      <c r="G584">
        <v>279537600</v>
      </c>
      <c r="I584">
        <f t="shared" si="140"/>
        <v>28.48811297090646</v>
      </c>
      <c r="J584">
        <f t="shared" si="148"/>
        <v>28.300164115662678</v>
      </c>
      <c r="K584">
        <f t="shared" si="149"/>
        <v>0.18794885524378202</v>
      </c>
      <c r="L584">
        <f t="shared" si="150"/>
        <v>4.0049691076935942E-2</v>
      </c>
      <c r="N584">
        <f t="shared" si="153"/>
        <v>-0.18249899999999997</v>
      </c>
      <c r="O584">
        <f t="shared" si="154"/>
        <v>0</v>
      </c>
      <c r="P584">
        <f t="shared" si="155"/>
        <v>0.18249899999999997</v>
      </c>
      <c r="Q584">
        <f t="shared" si="141"/>
        <v>0.22339278571428597</v>
      </c>
      <c r="R584">
        <f t="shared" si="142"/>
        <v>0.156071285714286</v>
      </c>
      <c r="S584">
        <f t="shared" si="143"/>
        <v>58.87060265634031</v>
      </c>
      <c r="U584">
        <f t="shared" si="144"/>
        <v>28.0615001</v>
      </c>
      <c r="V584">
        <f t="shared" si="145"/>
        <v>0.58674925453756643</v>
      </c>
      <c r="W584">
        <f t="shared" si="146"/>
        <v>29.234998609075134</v>
      </c>
      <c r="X584">
        <f t="shared" si="147"/>
        <v>26.888001590924866</v>
      </c>
      <c r="Z584">
        <f t="shared" si="156"/>
        <v>6413252400</v>
      </c>
      <c r="AB584">
        <f t="shared" si="151"/>
        <v>244650566.66666666</v>
      </c>
      <c r="AC584">
        <f t="shared" si="152"/>
        <v>1.1425994380829148</v>
      </c>
    </row>
    <row r="585" spans="1:29" x14ac:dyDescent="0.3">
      <c r="A585" s="1">
        <v>42305</v>
      </c>
      <c r="B585">
        <v>29.232500000000002</v>
      </c>
      <c r="C585">
        <v>29.825001</v>
      </c>
      <c r="D585">
        <v>29.014999</v>
      </c>
      <c r="E585">
        <v>29.817499000000002</v>
      </c>
      <c r="F585">
        <v>27.419695000000001</v>
      </c>
      <c r="G585">
        <v>342205600</v>
      </c>
      <c r="I585">
        <f t="shared" si="140"/>
        <v>28.692633898459313</v>
      </c>
      <c r="J585">
        <f t="shared" si="148"/>
        <v>28.412559292280257</v>
      </c>
      <c r="K585">
        <f t="shared" si="149"/>
        <v>0.28007460617905622</v>
      </c>
      <c r="L585">
        <f t="shared" si="150"/>
        <v>8.8054674097360008E-2</v>
      </c>
      <c r="N585">
        <f t="shared" si="153"/>
        <v>1.1799980000000012</v>
      </c>
      <c r="O585">
        <f t="shared" si="154"/>
        <v>1.1799980000000012</v>
      </c>
      <c r="P585">
        <f t="shared" si="155"/>
        <v>0</v>
      </c>
      <c r="Q585">
        <f t="shared" si="141"/>
        <v>0.30767835714285752</v>
      </c>
      <c r="R585">
        <f t="shared" si="142"/>
        <v>0.13321414285714311</v>
      </c>
      <c r="S585">
        <f t="shared" si="143"/>
        <v>69.785346120166949</v>
      </c>
      <c r="U585">
        <f t="shared" si="144"/>
        <v>28.173624999999998</v>
      </c>
      <c r="V585">
        <f t="shared" si="145"/>
        <v>0.68850942813108973</v>
      </c>
      <c r="W585">
        <f t="shared" si="146"/>
        <v>29.550643856262177</v>
      </c>
      <c r="X585">
        <f t="shared" si="147"/>
        <v>26.796606143737819</v>
      </c>
      <c r="Z585">
        <f t="shared" si="156"/>
        <v>6755458000</v>
      </c>
      <c r="AB585">
        <f t="shared" si="151"/>
        <v>242078086.66666666</v>
      </c>
      <c r="AC585">
        <f t="shared" si="152"/>
        <v>1.4136165925303497</v>
      </c>
    </row>
    <row r="586" spans="1:29" x14ac:dyDescent="0.3">
      <c r="A586" s="1">
        <v>42306</v>
      </c>
      <c r="B586">
        <v>29.674999</v>
      </c>
      <c r="C586">
        <v>30.172501</v>
      </c>
      <c r="D586">
        <v>29.567499000000002</v>
      </c>
      <c r="E586">
        <v>30.1325</v>
      </c>
      <c r="F586">
        <v>27.709364000000001</v>
      </c>
      <c r="G586">
        <v>204909200</v>
      </c>
      <c r="I586">
        <f t="shared" si="140"/>
        <v>28.914151760234802</v>
      </c>
      <c r="J586">
        <f t="shared" si="148"/>
        <v>28.539962307666904</v>
      </c>
      <c r="K586">
        <f t="shared" si="149"/>
        <v>0.37418945256789726</v>
      </c>
      <c r="L586">
        <f t="shared" si="150"/>
        <v>0.14528162979146747</v>
      </c>
      <c r="N586">
        <f t="shared" si="153"/>
        <v>0.31500099999999875</v>
      </c>
      <c r="O586">
        <f t="shared" si="154"/>
        <v>0.31500099999999875</v>
      </c>
      <c r="P586">
        <f t="shared" si="155"/>
        <v>0</v>
      </c>
      <c r="Q586">
        <f t="shared" si="141"/>
        <v>0.28339264285714322</v>
      </c>
      <c r="R586">
        <f t="shared" si="142"/>
        <v>0.13321414285714311</v>
      </c>
      <c r="S586">
        <f t="shared" si="143"/>
        <v>68.024010307767071</v>
      </c>
      <c r="U586">
        <f t="shared" si="144"/>
        <v>28.310500000000001</v>
      </c>
      <c r="V586">
        <f t="shared" si="145"/>
        <v>0.78540256286212884</v>
      </c>
      <c r="W586">
        <f t="shared" si="146"/>
        <v>29.881305125724261</v>
      </c>
      <c r="X586">
        <f t="shared" si="147"/>
        <v>26.739694874275742</v>
      </c>
      <c r="Z586">
        <f t="shared" si="156"/>
        <v>6960367200</v>
      </c>
      <c r="AB586">
        <f t="shared" si="151"/>
        <v>238872400</v>
      </c>
      <c r="AC586">
        <f t="shared" si="152"/>
        <v>0.85781865129667556</v>
      </c>
    </row>
    <row r="587" spans="1:29" x14ac:dyDescent="0.3">
      <c r="A587" s="1">
        <v>42307</v>
      </c>
      <c r="B587">
        <v>30.247499000000001</v>
      </c>
      <c r="C587">
        <v>30.305</v>
      </c>
      <c r="D587">
        <v>29.862499</v>
      </c>
      <c r="E587">
        <v>29.875</v>
      </c>
      <c r="F587">
        <v>27.472577999999999</v>
      </c>
      <c r="G587">
        <v>197461200</v>
      </c>
      <c r="I587">
        <f t="shared" si="140"/>
        <v>29.061974566352525</v>
      </c>
      <c r="J587">
        <f t="shared" si="148"/>
        <v>28.638853988580465</v>
      </c>
      <c r="K587">
        <f t="shared" si="149"/>
        <v>0.42312057777206036</v>
      </c>
      <c r="L587">
        <f t="shared" si="150"/>
        <v>0.20084941938758605</v>
      </c>
      <c r="N587">
        <f t="shared" si="153"/>
        <v>-0.25750000000000028</v>
      </c>
      <c r="O587">
        <f t="shared" si="154"/>
        <v>0</v>
      </c>
      <c r="P587">
        <f t="shared" si="155"/>
        <v>0.25750000000000028</v>
      </c>
      <c r="Q587">
        <f t="shared" si="141"/>
        <v>0.28339264285714322</v>
      </c>
      <c r="R587">
        <f t="shared" si="142"/>
        <v>0.14232121428571456</v>
      </c>
      <c r="S587">
        <f t="shared" si="143"/>
        <v>66.568808626317406</v>
      </c>
      <c r="U587">
        <f t="shared" si="144"/>
        <v>28.424500049999999</v>
      </c>
      <c r="V587">
        <f t="shared" si="145"/>
        <v>0.83704665509178622</v>
      </c>
      <c r="W587">
        <f t="shared" si="146"/>
        <v>30.098593360183571</v>
      </c>
      <c r="X587">
        <f t="shared" si="147"/>
        <v>26.750406739816427</v>
      </c>
      <c r="Z587">
        <f t="shared" si="156"/>
        <v>6762906000</v>
      </c>
      <c r="AB587">
        <f t="shared" si="151"/>
        <v>238636553.33333334</v>
      </c>
      <c r="AC587">
        <f t="shared" si="152"/>
        <v>0.82745579938116764</v>
      </c>
    </row>
    <row r="588" spans="1:29" x14ac:dyDescent="0.3">
      <c r="A588" s="1">
        <v>42310</v>
      </c>
      <c r="B588">
        <v>30.200001</v>
      </c>
      <c r="C588">
        <v>30.34</v>
      </c>
      <c r="D588">
        <v>29.9025</v>
      </c>
      <c r="E588">
        <v>30.295000000000002</v>
      </c>
      <c r="F588">
        <v>27.858801</v>
      </c>
      <c r="G588">
        <v>128813200</v>
      </c>
      <c r="I588">
        <f t="shared" si="140"/>
        <v>29.251670786913678</v>
      </c>
      <c r="J588">
        <f t="shared" si="148"/>
        <v>28.761531470907837</v>
      </c>
      <c r="K588">
        <f t="shared" si="149"/>
        <v>0.49013931600584115</v>
      </c>
      <c r="L588">
        <f t="shared" si="150"/>
        <v>0.2587073987112371</v>
      </c>
      <c r="N588">
        <f t="shared" si="153"/>
        <v>0.42000000000000171</v>
      </c>
      <c r="O588">
        <f t="shared" si="154"/>
        <v>0.42000000000000171</v>
      </c>
      <c r="P588">
        <f t="shared" si="155"/>
        <v>0</v>
      </c>
      <c r="Q588">
        <f t="shared" si="141"/>
        <v>0.30999978571428599</v>
      </c>
      <c r="R588">
        <f t="shared" si="142"/>
        <v>0.14232121428571456</v>
      </c>
      <c r="S588">
        <f t="shared" si="143"/>
        <v>68.535351158642996</v>
      </c>
      <c r="U588">
        <f t="shared" si="144"/>
        <v>28.554500049999994</v>
      </c>
      <c r="V588">
        <f t="shared" si="145"/>
        <v>0.91218259674275093</v>
      </c>
      <c r="W588">
        <f t="shared" si="146"/>
        <v>30.378865243485496</v>
      </c>
      <c r="X588">
        <f t="shared" si="147"/>
        <v>26.730134856514493</v>
      </c>
      <c r="Z588">
        <f t="shared" si="156"/>
        <v>6891719200</v>
      </c>
      <c r="AB588">
        <f t="shared" si="151"/>
        <v>238205413.33333334</v>
      </c>
      <c r="AC588">
        <f t="shared" si="152"/>
        <v>0.54076520847049314</v>
      </c>
    </row>
    <row r="589" spans="1:29" x14ac:dyDescent="0.3">
      <c r="A589" s="1">
        <v>42311</v>
      </c>
      <c r="B589">
        <v>30.197500000000002</v>
      </c>
      <c r="C589">
        <v>30.872499000000001</v>
      </c>
      <c r="D589">
        <v>30.174999</v>
      </c>
      <c r="E589">
        <v>30.642499999999998</v>
      </c>
      <c r="F589">
        <v>28.178352</v>
      </c>
      <c r="G589">
        <v>182076000</v>
      </c>
      <c r="I589">
        <f t="shared" si="140"/>
        <v>29.465644512003884</v>
      </c>
      <c r="J589">
        <f t="shared" si="148"/>
        <v>28.900862473062812</v>
      </c>
      <c r="K589">
        <f t="shared" si="149"/>
        <v>0.56478203894107182</v>
      </c>
      <c r="L589">
        <f t="shared" si="150"/>
        <v>0.31992232675720406</v>
      </c>
      <c r="N589">
        <f t="shared" si="153"/>
        <v>0.34749999999999659</v>
      </c>
      <c r="O589">
        <f t="shared" si="154"/>
        <v>0.34749999999999659</v>
      </c>
      <c r="P589">
        <f t="shared" si="155"/>
        <v>0</v>
      </c>
      <c r="Q589">
        <f t="shared" si="141"/>
        <v>0.33482121428571432</v>
      </c>
      <c r="R589">
        <f t="shared" si="142"/>
        <v>0.11410692857142861</v>
      </c>
      <c r="S589">
        <f t="shared" si="143"/>
        <v>74.582362369797011</v>
      </c>
      <c r="U589">
        <f t="shared" si="144"/>
        <v>28.695250099999999</v>
      </c>
      <c r="V589">
        <f t="shared" si="145"/>
        <v>1.0019117608104471</v>
      </c>
      <c r="W589">
        <f t="shared" si="146"/>
        <v>30.699073621620894</v>
      </c>
      <c r="X589">
        <f t="shared" si="147"/>
        <v>26.691426578379104</v>
      </c>
      <c r="Z589">
        <f t="shared" si="156"/>
        <v>7073795200</v>
      </c>
      <c r="AB589">
        <f t="shared" si="151"/>
        <v>237576573.33333334</v>
      </c>
      <c r="AC589">
        <f t="shared" si="152"/>
        <v>0.76638869500208295</v>
      </c>
    </row>
    <row r="590" spans="1:29" x14ac:dyDescent="0.3">
      <c r="A590" s="1">
        <v>42312</v>
      </c>
      <c r="B590">
        <v>30.782499000000001</v>
      </c>
      <c r="C590">
        <v>30.954999999999998</v>
      </c>
      <c r="D590">
        <v>30.405000999999999</v>
      </c>
      <c r="E590">
        <v>30.5</v>
      </c>
      <c r="F590">
        <v>28.047315999999999</v>
      </c>
      <c r="G590">
        <v>179544400</v>
      </c>
      <c r="I590">
        <f t="shared" ref="I590:I653" si="157">(E590 * (2/13)) + (I589 * (1 - (2/13)))</f>
        <v>29.62477612554175</v>
      </c>
      <c r="J590">
        <f t="shared" si="148"/>
        <v>29.01931710468779</v>
      </c>
      <c r="K590">
        <f t="shared" si="149"/>
        <v>0.60545902085396008</v>
      </c>
      <c r="L590">
        <f t="shared" si="150"/>
        <v>0.37702966557655526</v>
      </c>
      <c r="N590">
        <f t="shared" si="153"/>
        <v>-0.14249999999999829</v>
      </c>
      <c r="O590">
        <f t="shared" si="154"/>
        <v>0</v>
      </c>
      <c r="P590">
        <f t="shared" si="155"/>
        <v>0.14249999999999829</v>
      </c>
      <c r="Q590">
        <f t="shared" si="141"/>
        <v>0.30535692857142849</v>
      </c>
      <c r="R590">
        <f t="shared" si="142"/>
        <v>0.12428549999999992</v>
      </c>
      <c r="S590">
        <f t="shared" si="143"/>
        <v>71.072340221785765</v>
      </c>
      <c r="U590">
        <f t="shared" si="144"/>
        <v>28.835500100000001</v>
      </c>
      <c r="V590">
        <f t="shared" si="145"/>
        <v>1.0473720498945398</v>
      </c>
      <c r="W590">
        <f t="shared" si="146"/>
        <v>30.93024419978908</v>
      </c>
      <c r="X590">
        <f t="shared" si="147"/>
        <v>26.740756000210922</v>
      </c>
      <c r="Z590">
        <f t="shared" si="156"/>
        <v>6894250800</v>
      </c>
      <c r="AB590">
        <f t="shared" si="151"/>
        <v>234096793.33333334</v>
      </c>
      <c r="AC590">
        <f t="shared" si="152"/>
        <v>0.76696650750078621</v>
      </c>
    </row>
    <row r="591" spans="1:29" x14ac:dyDescent="0.3">
      <c r="A591" s="1">
        <v>42313</v>
      </c>
      <c r="B591">
        <v>30.462499999999999</v>
      </c>
      <c r="C591">
        <v>30.672501</v>
      </c>
      <c r="D591">
        <v>30.045000000000002</v>
      </c>
      <c r="E591">
        <v>30.23</v>
      </c>
      <c r="F591">
        <v>27.918022000000001</v>
      </c>
      <c r="G591">
        <v>158210800</v>
      </c>
      <c r="I591">
        <f t="shared" si="157"/>
        <v>29.717887490843019</v>
      </c>
      <c r="J591">
        <f t="shared" si="148"/>
        <v>29.10899731915536</v>
      </c>
      <c r="K591">
        <f t="shared" si="149"/>
        <v>0.60889017168765847</v>
      </c>
      <c r="L591">
        <f t="shared" si="150"/>
        <v>0.42340176679877595</v>
      </c>
      <c r="N591">
        <f t="shared" si="153"/>
        <v>-0.26999999999999957</v>
      </c>
      <c r="O591">
        <f t="shared" si="154"/>
        <v>0</v>
      </c>
      <c r="P591">
        <f t="shared" si="155"/>
        <v>0.26999999999999957</v>
      </c>
      <c r="Q591">
        <f t="shared" si="141"/>
        <v>0.30535692857142849</v>
      </c>
      <c r="R591">
        <f t="shared" si="142"/>
        <v>0.12892835714285716</v>
      </c>
      <c r="S591">
        <f t="shared" si="143"/>
        <v>70.312520045250039</v>
      </c>
      <c r="U591">
        <f t="shared" si="144"/>
        <v>28.978250099999997</v>
      </c>
      <c r="V591">
        <f t="shared" si="145"/>
        <v>1.0330484595846849</v>
      </c>
      <c r="W591">
        <f t="shared" si="146"/>
        <v>31.044347019169365</v>
      </c>
      <c r="X591">
        <f t="shared" si="147"/>
        <v>26.912153180830629</v>
      </c>
      <c r="Z591">
        <f t="shared" si="156"/>
        <v>6736040000</v>
      </c>
      <c r="AB591">
        <f t="shared" si="151"/>
        <v>229985806.66666666</v>
      </c>
      <c r="AC591">
        <f t="shared" si="152"/>
        <v>0.68791549484314551</v>
      </c>
    </row>
    <row r="592" spans="1:29" x14ac:dyDescent="0.3">
      <c r="A592" s="1">
        <v>42314</v>
      </c>
      <c r="B592">
        <v>30.2775</v>
      </c>
      <c r="C592">
        <v>30.452499</v>
      </c>
      <c r="D592">
        <v>30.155000999999999</v>
      </c>
      <c r="E592">
        <v>30.264999</v>
      </c>
      <c r="F592">
        <v>27.950344000000001</v>
      </c>
      <c r="G592">
        <v>132169200</v>
      </c>
      <c r="I592">
        <f t="shared" si="157"/>
        <v>29.802058492251785</v>
      </c>
      <c r="J592">
        <f t="shared" si="148"/>
        <v>29.194627073292001</v>
      </c>
      <c r="K592">
        <f t="shared" si="149"/>
        <v>0.60743141895978425</v>
      </c>
      <c r="L592">
        <f t="shared" si="150"/>
        <v>0.46020769723097765</v>
      </c>
      <c r="N592">
        <f t="shared" si="153"/>
        <v>3.4998999999999114E-2</v>
      </c>
      <c r="O592">
        <f t="shared" si="154"/>
        <v>3.4998999999999114E-2</v>
      </c>
      <c r="P592">
        <f t="shared" si="155"/>
        <v>0</v>
      </c>
      <c r="Q592">
        <f t="shared" si="141"/>
        <v>0.29553535714285722</v>
      </c>
      <c r="R592">
        <f t="shared" si="142"/>
        <v>0.12892835714285716</v>
      </c>
      <c r="S592">
        <f t="shared" si="143"/>
        <v>69.62558805295825</v>
      </c>
      <c r="U592">
        <f t="shared" si="144"/>
        <v>29.089999999999996</v>
      </c>
      <c r="V592">
        <f t="shared" si="145"/>
        <v>1.0452408327750595</v>
      </c>
      <c r="W592">
        <f t="shared" si="146"/>
        <v>31.180481665550115</v>
      </c>
      <c r="X592">
        <f t="shared" si="147"/>
        <v>26.999518334449878</v>
      </c>
      <c r="Z592">
        <f t="shared" si="156"/>
        <v>6868209200</v>
      </c>
      <c r="AB592">
        <f t="shared" si="151"/>
        <v>228952906.66666666</v>
      </c>
      <c r="AC592">
        <f t="shared" si="152"/>
        <v>0.57727679427291834</v>
      </c>
    </row>
    <row r="593" spans="1:29" x14ac:dyDescent="0.3">
      <c r="A593" s="1">
        <v>42317</v>
      </c>
      <c r="B593">
        <v>30.24</v>
      </c>
      <c r="C593">
        <v>30.452499</v>
      </c>
      <c r="D593">
        <v>30.012501</v>
      </c>
      <c r="E593">
        <v>30.142499999999998</v>
      </c>
      <c r="F593">
        <v>27.837212000000001</v>
      </c>
      <c r="G593">
        <v>135485600</v>
      </c>
      <c r="I593">
        <f t="shared" si="157"/>
        <v>29.854434108828436</v>
      </c>
      <c r="J593">
        <f t="shared" si="148"/>
        <v>29.264839882677776</v>
      </c>
      <c r="K593">
        <f t="shared" si="149"/>
        <v>0.58959422615065904</v>
      </c>
      <c r="L593">
        <f t="shared" si="150"/>
        <v>0.48608500301491392</v>
      </c>
      <c r="N593">
        <f t="shared" si="153"/>
        <v>-0.12249900000000125</v>
      </c>
      <c r="O593">
        <f t="shared" si="154"/>
        <v>0</v>
      </c>
      <c r="P593">
        <f t="shared" si="155"/>
        <v>0.12249900000000125</v>
      </c>
      <c r="Q593">
        <f t="shared" ref="Q593:Q656" si="158">AVERAGE(O580:O593)</f>
        <v>0.25910692857142842</v>
      </c>
      <c r="R593">
        <f t="shared" ref="R593:R656" si="159">AVERAGE(P580:P593)</f>
        <v>0.13767828571428581</v>
      </c>
      <c r="S593">
        <f t="shared" ref="S593:S656" si="160">100 - (100/(1 + (Q593/R593)))</f>
        <v>65.301558435807181</v>
      </c>
      <c r="U593">
        <f t="shared" si="144"/>
        <v>29.202125000000002</v>
      </c>
      <c r="V593">
        <f t="shared" si="145"/>
        <v>1.0317650873019983</v>
      </c>
      <c r="W593">
        <f t="shared" si="146"/>
        <v>31.265655174603999</v>
      </c>
      <c r="X593">
        <f t="shared" si="147"/>
        <v>27.138594825396005</v>
      </c>
      <c r="Z593">
        <f t="shared" si="156"/>
        <v>6732723600</v>
      </c>
      <c r="AB593">
        <f t="shared" si="151"/>
        <v>228349033.33333334</v>
      </c>
      <c r="AC593">
        <f t="shared" si="152"/>
        <v>0.59332679461018079</v>
      </c>
    </row>
    <row r="594" spans="1:29" x14ac:dyDescent="0.3">
      <c r="A594" s="1">
        <v>42318</v>
      </c>
      <c r="B594">
        <v>29.225000000000001</v>
      </c>
      <c r="C594">
        <v>29.517499999999998</v>
      </c>
      <c r="D594">
        <v>29.014999</v>
      </c>
      <c r="E594">
        <v>29.192499000000002</v>
      </c>
      <c r="F594">
        <v>26.959873000000002</v>
      </c>
      <c r="G594">
        <v>236511600</v>
      </c>
      <c r="I594">
        <f t="shared" si="157"/>
        <v>29.752597938239447</v>
      </c>
      <c r="J594">
        <f t="shared" si="148"/>
        <v>29.259481298775722</v>
      </c>
      <c r="K594">
        <f t="shared" si="149"/>
        <v>0.49311663946372519</v>
      </c>
      <c r="L594">
        <f t="shared" si="150"/>
        <v>0.48749133030467617</v>
      </c>
      <c r="N594">
        <f t="shared" si="153"/>
        <v>-0.95000099999999676</v>
      </c>
      <c r="O594">
        <f t="shared" si="154"/>
        <v>0</v>
      </c>
      <c r="P594">
        <f t="shared" si="155"/>
        <v>0.95000099999999676</v>
      </c>
      <c r="Q594">
        <f t="shared" si="158"/>
        <v>0.25910692857142842</v>
      </c>
      <c r="R594">
        <f t="shared" si="159"/>
        <v>0.2053570714285711</v>
      </c>
      <c r="S594">
        <f t="shared" si="160"/>
        <v>55.786224243736584</v>
      </c>
      <c r="U594">
        <f t="shared" si="144"/>
        <v>29.264374950000001</v>
      </c>
      <c r="V594">
        <f t="shared" si="145"/>
        <v>0.9909412583815691</v>
      </c>
      <c r="W594">
        <f t="shared" si="146"/>
        <v>31.24625746676314</v>
      </c>
      <c r="X594">
        <f t="shared" si="147"/>
        <v>27.282492433236861</v>
      </c>
      <c r="Z594">
        <f t="shared" si="156"/>
        <v>6496212000</v>
      </c>
      <c r="AB594">
        <f t="shared" si="151"/>
        <v>229565246.66666666</v>
      </c>
      <c r="AC594">
        <f t="shared" si="152"/>
        <v>1.0302587322523586</v>
      </c>
    </row>
    <row r="595" spans="1:29" x14ac:dyDescent="0.3">
      <c r="A595" s="1">
        <v>42319</v>
      </c>
      <c r="B595">
        <v>29.092500999999999</v>
      </c>
      <c r="C595">
        <v>29.355</v>
      </c>
      <c r="D595">
        <v>28.802499999999998</v>
      </c>
      <c r="E595">
        <v>29.0275</v>
      </c>
      <c r="F595">
        <v>26.807489</v>
      </c>
      <c r="G595">
        <v>180872000</v>
      </c>
      <c r="I595">
        <f t="shared" si="157"/>
        <v>29.64104440927953</v>
      </c>
      <c r="J595">
        <f t="shared" si="148"/>
        <v>29.242297498866407</v>
      </c>
      <c r="K595">
        <f t="shared" si="149"/>
        <v>0.3987469104131236</v>
      </c>
      <c r="L595">
        <f t="shared" si="150"/>
        <v>0.46974244632636569</v>
      </c>
      <c r="N595">
        <f t="shared" si="153"/>
        <v>-0.16499900000000167</v>
      </c>
      <c r="O595">
        <f t="shared" si="154"/>
        <v>0</v>
      </c>
      <c r="P595">
        <f t="shared" si="155"/>
        <v>0.16499900000000167</v>
      </c>
      <c r="Q595">
        <f t="shared" si="158"/>
        <v>0.2280355714285712</v>
      </c>
      <c r="R595">
        <f t="shared" si="159"/>
        <v>0.21714271428571408</v>
      </c>
      <c r="S595">
        <f t="shared" si="160"/>
        <v>51.223426376848053</v>
      </c>
      <c r="U595">
        <f t="shared" si="144"/>
        <v>29.338124950000001</v>
      </c>
      <c r="V595">
        <f t="shared" si="145"/>
        <v>0.91258161823359529</v>
      </c>
      <c r="W595">
        <f t="shared" si="146"/>
        <v>31.163288186467192</v>
      </c>
      <c r="X595">
        <f t="shared" si="147"/>
        <v>27.51296171353281</v>
      </c>
      <c r="Z595">
        <f t="shared" si="156"/>
        <v>6315340000</v>
      </c>
      <c r="AB595">
        <f t="shared" si="151"/>
        <v>230275733.33333334</v>
      </c>
      <c r="AC595">
        <f t="shared" si="152"/>
        <v>0.78545836064358787</v>
      </c>
    </row>
    <row r="596" spans="1:29" x14ac:dyDescent="0.3">
      <c r="A596" s="1">
        <v>42320</v>
      </c>
      <c r="B596">
        <v>29.065000999999999</v>
      </c>
      <c r="C596">
        <v>29.204999999999998</v>
      </c>
      <c r="D596">
        <v>28.912500000000001</v>
      </c>
      <c r="E596">
        <v>28.93</v>
      </c>
      <c r="F596">
        <v>26.717445000000001</v>
      </c>
      <c r="G596">
        <v>130102400</v>
      </c>
      <c r="I596">
        <f t="shared" si="157"/>
        <v>29.531652961698065</v>
      </c>
      <c r="J596">
        <f t="shared" si="148"/>
        <v>29.219164350802227</v>
      </c>
      <c r="K596">
        <f t="shared" si="149"/>
        <v>0.31248861089583713</v>
      </c>
      <c r="L596">
        <f t="shared" si="150"/>
        <v>0.43829167924026002</v>
      </c>
      <c r="N596">
        <f t="shared" si="153"/>
        <v>-9.7500000000000142E-2</v>
      </c>
      <c r="O596">
        <f t="shared" si="154"/>
        <v>0</v>
      </c>
      <c r="P596">
        <f t="shared" si="155"/>
        <v>9.7500000000000142E-2</v>
      </c>
      <c r="Q596">
        <f t="shared" si="158"/>
        <v>0.16410699999999981</v>
      </c>
      <c r="R596">
        <f t="shared" si="159"/>
        <v>0.22410699999999981</v>
      </c>
      <c r="S596">
        <f t="shared" si="160"/>
        <v>42.272303420278497</v>
      </c>
      <c r="U596">
        <f t="shared" si="144"/>
        <v>29.386374949999997</v>
      </c>
      <c r="V596">
        <f t="shared" si="145"/>
        <v>0.86286258451902254</v>
      </c>
      <c r="W596">
        <f t="shared" si="146"/>
        <v>31.112100119038043</v>
      </c>
      <c r="X596">
        <f t="shared" si="147"/>
        <v>27.66064978096195</v>
      </c>
      <c r="Z596">
        <f t="shared" si="156"/>
        <v>6185237600</v>
      </c>
      <c r="AB596">
        <f t="shared" si="151"/>
        <v>229225006.66666666</v>
      </c>
      <c r="AC596">
        <f t="shared" si="152"/>
        <v>0.56757507347002367</v>
      </c>
    </row>
    <row r="597" spans="1:29" x14ac:dyDescent="0.3">
      <c r="A597" s="1">
        <v>42321</v>
      </c>
      <c r="B597">
        <v>28.799999</v>
      </c>
      <c r="C597">
        <v>28.892499999999998</v>
      </c>
      <c r="D597">
        <v>28.067499000000002</v>
      </c>
      <c r="E597">
        <v>28.084999</v>
      </c>
      <c r="F597">
        <v>25.937069000000001</v>
      </c>
      <c r="G597">
        <v>183249600</v>
      </c>
      <c r="I597">
        <f t="shared" si="157"/>
        <v>29.309090813744518</v>
      </c>
      <c r="J597">
        <f t="shared" si="148"/>
        <v>29.135152102594652</v>
      </c>
      <c r="K597">
        <f t="shared" si="149"/>
        <v>0.17393871114986581</v>
      </c>
      <c r="L597">
        <f t="shared" si="150"/>
        <v>0.38542108562218119</v>
      </c>
      <c r="N597">
        <f t="shared" si="153"/>
        <v>-0.84500099999999989</v>
      </c>
      <c r="O597">
        <f t="shared" si="154"/>
        <v>0</v>
      </c>
      <c r="P597">
        <f t="shared" si="155"/>
        <v>0.84500099999999989</v>
      </c>
      <c r="Q597">
        <f t="shared" si="158"/>
        <v>0.16410699999999981</v>
      </c>
      <c r="R597">
        <f t="shared" si="159"/>
        <v>0.21660707142857127</v>
      </c>
      <c r="S597">
        <f t="shared" si="160"/>
        <v>43.105052404344683</v>
      </c>
      <c r="U597">
        <f t="shared" si="144"/>
        <v>29.402624899999999</v>
      </c>
      <c r="V597">
        <f t="shared" si="145"/>
        <v>0.83468076121975532</v>
      </c>
      <c r="W597">
        <f t="shared" si="146"/>
        <v>31.071986422439508</v>
      </c>
      <c r="X597">
        <f t="shared" si="147"/>
        <v>27.73326337756049</v>
      </c>
      <c r="Z597">
        <f t="shared" si="156"/>
        <v>6001988000</v>
      </c>
      <c r="AB597">
        <f t="shared" si="151"/>
        <v>227712393.33333334</v>
      </c>
      <c r="AC597">
        <f t="shared" si="152"/>
        <v>0.80474144299977934</v>
      </c>
    </row>
    <row r="598" spans="1:29" x14ac:dyDescent="0.3">
      <c r="A598" s="1">
        <v>42324</v>
      </c>
      <c r="B598">
        <v>27.844999000000001</v>
      </c>
      <c r="C598">
        <v>28.559999000000001</v>
      </c>
      <c r="D598">
        <v>27.75</v>
      </c>
      <c r="E598">
        <v>28.545000000000002</v>
      </c>
      <c r="F598">
        <v>26.361889000000001</v>
      </c>
      <c r="G598">
        <v>152426800</v>
      </c>
      <c r="I598">
        <f t="shared" si="157"/>
        <v>29.191538380860749</v>
      </c>
      <c r="J598">
        <f t="shared" si="148"/>
        <v>29.091437132032087</v>
      </c>
      <c r="K598">
        <f t="shared" si="149"/>
        <v>0.10010124882866123</v>
      </c>
      <c r="L598">
        <f t="shared" si="150"/>
        <v>0.32835711826347724</v>
      </c>
      <c r="N598">
        <f t="shared" si="153"/>
        <v>0.46000100000000188</v>
      </c>
      <c r="O598">
        <f t="shared" si="154"/>
        <v>0.46000100000000188</v>
      </c>
      <c r="P598">
        <f t="shared" si="155"/>
        <v>0</v>
      </c>
      <c r="Q598">
        <f t="shared" si="158"/>
        <v>0.19696421428571423</v>
      </c>
      <c r="R598">
        <f t="shared" si="159"/>
        <v>0.20357142857142843</v>
      </c>
      <c r="S598">
        <f t="shared" si="160"/>
        <v>49.175202706233215</v>
      </c>
      <c r="U598">
        <f t="shared" ref="U598:U661" si="161">AVERAGE(E579:E598)</f>
        <v>29.433249849999999</v>
      </c>
      <c r="V598">
        <f t="shared" ref="V598:V661" si="162">_xlfn.STDEV.P(E579:E598)</f>
        <v>0.79023217789161637</v>
      </c>
      <c r="W598">
        <f t="shared" ref="W598:W661" si="163">U598 + (2 * V598)</f>
        <v>31.013714205783231</v>
      </c>
      <c r="X598">
        <f t="shared" ref="X598:X661" si="164">U598 - (2 * V598)</f>
        <v>27.852785494216768</v>
      </c>
      <c r="Z598">
        <f t="shared" si="156"/>
        <v>6154414800</v>
      </c>
      <c r="AB598">
        <f t="shared" si="151"/>
        <v>221701140</v>
      </c>
      <c r="AC598">
        <f t="shared" si="152"/>
        <v>0.68753277497806276</v>
      </c>
    </row>
    <row r="599" spans="1:29" x14ac:dyDescent="0.3">
      <c r="A599" s="1">
        <v>42325</v>
      </c>
      <c r="B599">
        <v>28.73</v>
      </c>
      <c r="C599">
        <v>28.762501</v>
      </c>
      <c r="D599">
        <v>28.33</v>
      </c>
      <c r="E599">
        <v>28.422501</v>
      </c>
      <c r="F599">
        <v>26.248761999999999</v>
      </c>
      <c r="G599">
        <v>110467600</v>
      </c>
      <c r="I599">
        <f t="shared" si="157"/>
        <v>29.073224937651403</v>
      </c>
      <c r="J599">
        <f t="shared" si="148"/>
        <v>29.041886307437117</v>
      </c>
      <c r="K599">
        <f t="shared" si="149"/>
        <v>3.1338630214285956E-2</v>
      </c>
      <c r="L599">
        <f t="shared" si="150"/>
        <v>0.26895342065363897</v>
      </c>
      <c r="N599">
        <f t="shared" si="153"/>
        <v>-0.12249900000000125</v>
      </c>
      <c r="O599">
        <f t="shared" si="154"/>
        <v>0</v>
      </c>
      <c r="P599">
        <f t="shared" si="155"/>
        <v>0.12249900000000125</v>
      </c>
      <c r="Q599">
        <f t="shared" si="158"/>
        <v>0.11267864285714271</v>
      </c>
      <c r="R599">
        <f t="shared" si="159"/>
        <v>0.21232135714285708</v>
      </c>
      <c r="S599">
        <f t="shared" si="160"/>
        <v>34.670351648351627</v>
      </c>
      <c r="U599">
        <f t="shared" si="161"/>
        <v>29.432249949999999</v>
      </c>
      <c r="V599">
        <f t="shared" si="162"/>
        <v>0.79149680651620269</v>
      </c>
      <c r="W599">
        <f t="shared" si="163"/>
        <v>31.015243563032406</v>
      </c>
      <c r="X599">
        <f t="shared" si="164"/>
        <v>27.849256336967592</v>
      </c>
      <c r="Z599">
        <f t="shared" si="156"/>
        <v>6043947200</v>
      </c>
      <c r="AB599">
        <f t="shared" si="151"/>
        <v>212728513.33333334</v>
      </c>
      <c r="AC599">
        <f t="shared" si="152"/>
        <v>0.51928910830539965</v>
      </c>
    </row>
    <row r="600" spans="1:29" x14ac:dyDescent="0.3">
      <c r="A600" s="1">
        <v>42326</v>
      </c>
      <c r="B600">
        <v>28.940000999999999</v>
      </c>
      <c r="C600">
        <v>29.372499000000001</v>
      </c>
      <c r="D600">
        <v>28.875</v>
      </c>
      <c r="E600">
        <v>29.322500000000002</v>
      </c>
      <c r="F600">
        <v>27.079929</v>
      </c>
      <c r="G600">
        <v>186698800</v>
      </c>
      <c r="I600">
        <f t="shared" si="157"/>
        <v>29.111574947243493</v>
      </c>
      <c r="J600">
        <f t="shared" si="148"/>
        <v>29.062672506886219</v>
      </c>
      <c r="K600">
        <f t="shared" si="149"/>
        <v>4.8902440357274202E-2</v>
      </c>
      <c r="L600">
        <f t="shared" si="150"/>
        <v>0.22494322459436603</v>
      </c>
      <c r="N600">
        <f t="shared" si="153"/>
        <v>0.8999990000000011</v>
      </c>
      <c r="O600">
        <f t="shared" si="154"/>
        <v>0.8999990000000011</v>
      </c>
      <c r="P600">
        <f t="shared" si="155"/>
        <v>0</v>
      </c>
      <c r="Q600">
        <f t="shared" si="158"/>
        <v>0.1544642142857143</v>
      </c>
      <c r="R600">
        <f t="shared" si="159"/>
        <v>0.21232135714285708</v>
      </c>
      <c r="S600">
        <f t="shared" si="160"/>
        <v>42.112947268918127</v>
      </c>
      <c r="U600">
        <f t="shared" si="161"/>
        <v>29.476374899999996</v>
      </c>
      <c r="V600">
        <f t="shared" si="162"/>
        <v>0.75887715550693025</v>
      </c>
      <c r="W600">
        <f t="shared" si="163"/>
        <v>30.994129211013856</v>
      </c>
      <c r="X600">
        <f t="shared" si="164"/>
        <v>27.958620588986136</v>
      </c>
      <c r="Z600">
        <f t="shared" si="156"/>
        <v>6230646000</v>
      </c>
      <c r="AB600">
        <f t="shared" si="151"/>
        <v>208933386.66666666</v>
      </c>
      <c r="AC600">
        <f t="shared" si="152"/>
        <v>0.89358049940510553</v>
      </c>
    </row>
    <row r="601" spans="1:29" x14ac:dyDescent="0.3">
      <c r="A601" s="1">
        <v>42327</v>
      </c>
      <c r="B601">
        <v>29.41</v>
      </c>
      <c r="C601">
        <v>29.9375</v>
      </c>
      <c r="D601">
        <v>29.190000999999999</v>
      </c>
      <c r="E601">
        <v>29.695</v>
      </c>
      <c r="F601">
        <v>27.423936999999999</v>
      </c>
      <c r="G601">
        <v>173183200</v>
      </c>
      <c r="I601">
        <f t="shared" si="157"/>
        <v>29.20133264766757</v>
      </c>
      <c r="J601">
        <f t="shared" si="148"/>
        <v>29.109511580450203</v>
      </c>
      <c r="K601">
        <f t="shared" si="149"/>
        <v>9.1821067217367158E-2</v>
      </c>
      <c r="L601">
        <f t="shared" si="150"/>
        <v>0.19831879311896627</v>
      </c>
      <c r="N601">
        <f t="shared" si="153"/>
        <v>0.37249999999999872</v>
      </c>
      <c r="O601">
        <f t="shared" si="154"/>
        <v>0.37249999999999872</v>
      </c>
      <c r="P601">
        <f t="shared" si="155"/>
        <v>0</v>
      </c>
      <c r="Q601">
        <f t="shared" si="158"/>
        <v>0.18107135714285708</v>
      </c>
      <c r="R601">
        <f t="shared" si="159"/>
        <v>0.19392849999999992</v>
      </c>
      <c r="S601">
        <f t="shared" si="160"/>
        <v>48.285713632652815</v>
      </c>
      <c r="U601">
        <f t="shared" si="161"/>
        <v>29.5173749</v>
      </c>
      <c r="V601">
        <f t="shared" si="162"/>
        <v>0.74734248865583008</v>
      </c>
      <c r="W601">
        <f t="shared" si="163"/>
        <v>31.01205987731166</v>
      </c>
      <c r="X601">
        <f t="shared" si="164"/>
        <v>28.02268992268834</v>
      </c>
      <c r="Z601">
        <f t="shared" si="156"/>
        <v>6403829200</v>
      </c>
      <c r="AB601">
        <f t="shared" si="151"/>
        <v>205368133.33333334</v>
      </c>
      <c r="AC601">
        <f t="shared" si="152"/>
        <v>0.84328175549468565</v>
      </c>
    </row>
    <row r="602" spans="1:29" x14ac:dyDescent="0.3">
      <c r="A602" s="1">
        <v>42328</v>
      </c>
      <c r="B602">
        <v>29.799999</v>
      </c>
      <c r="C602">
        <v>29.98</v>
      </c>
      <c r="D602">
        <v>29.712499999999999</v>
      </c>
      <c r="E602">
        <v>29.825001</v>
      </c>
      <c r="F602">
        <v>27.543994999999999</v>
      </c>
      <c r="G602">
        <v>137148400</v>
      </c>
      <c r="I602">
        <f t="shared" si="157"/>
        <v>29.297281624949484</v>
      </c>
      <c r="J602">
        <f t="shared" si="148"/>
        <v>29.16251079671315</v>
      </c>
      <c r="K602">
        <f t="shared" si="149"/>
        <v>0.13477082823633424</v>
      </c>
      <c r="L602">
        <f t="shared" si="150"/>
        <v>0.1856092001424399</v>
      </c>
      <c r="N602">
        <f t="shared" si="153"/>
        <v>0.13000100000000003</v>
      </c>
      <c r="O602">
        <f t="shared" si="154"/>
        <v>0.13000100000000003</v>
      </c>
      <c r="P602">
        <f t="shared" si="155"/>
        <v>0</v>
      </c>
      <c r="Q602">
        <f t="shared" si="158"/>
        <v>0.16035714285714267</v>
      </c>
      <c r="R602">
        <f t="shared" si="159"/>
        <v>0.19392849999999992</v>
      </c>
      <c r="S602">
        <f t="shared" si="160"/>
        <v>45.262105899618099</v>
      </c>
      <c r="U602">
        <f t="shared" si="161"/>
        <v>29.520124950000003</v>
      </c>
      <c r="V602">
        <f t="shared" si="162"/>
        <v>0.74836752427390063</v>
      </c>
      <c r="W602">
        <f t="shared" si="163"/>
        <v>31.016859998547805</v>
      </c>
      <c r="X602">
        <f t="shared" si="164"/>
        <v>28.023389901452202</v>
      </c>
      <c r="Z602">
        <f t="shared" si="156"/>
        <v>6540977600</v>
      </c>
      <c r="AB602">
        <f t="shared" si="151"/>
        <v>202012866.66666666</v>
      </c>
      <c r="AC602">
        <f t="shared" si="152"/>
        <v>0.67890923119418467</v>
      </c>
    </row>
    <row r="603" spans="1:29" x14ac:dyDescent="0.3">
      <c r="A603" s="1">
        <v>42331</v>
      </c>
      <c r="B603">
        <v>29.817499000000002</v>
      </c>
      <c r="C603">
        <v>29.932500999999998</v>
      </c>
      <c r="D603">
        <v>29.334999</v>
      </c>
      <c r="E603">
        <v>29.4375</v>
      </c>
      <c r="F603">
        <v>27.186131</v>
      </c>
      <c r="G603">
        <v>129930000</v>
      </c>
      <c r="I603">
        <f t="shared" si="157"/>
        <v>29.318853682649564</v>
      </c>
      <c r="J603">
        <f t="shared" si="148"/>
        <v>29.182880367326987</v>
      </c>
      <c r="K603">
        <f t="shared" si="149"/>
        <v>0.13597331532257684</v>
      </c>
      <c r="L603">
        <f t="shared" si="150"/>
        <v>0.17568202317846729</v>
      </c>
      <c r="N603">
        <f t="shared" si="153"/>
        <v>-0.38750100000000032</v>
      </c>
      <c r="O603">
        <f t="shared" si="154"/>
        <v>0</v>
      </c>
      <c r="P603">
        <f t="shared" si="155"/>
        <v>0.38750100000000032</v>
      </c>
      <c r="Q603">
        <f t="shared" si="158"/>
        <v>0.13553571428571434</v>
      </c>
      <c r="R603">
        <f t="shared" si="159"/>
        <v>0.22160714285714281</v>
      </c>
      <c r="S603">
        <f t="shared" si="160"/>
        <v>37.950000000000017</v>
      </c>
      <c r="U603">
        <f t="shared" si="161"/>
        <v>29.550999949999998</v>
      </c>
      <c r="V603">
        <f t="shared" si="162"/>
        <v>0.73139133341894824</v>
      </c>
      <c r="W603">
        <f t="shared" si="163"/>
        <v>31.013782616837894</v>
      </c>
      <c r="X603">
        <f t="shared" si="164"/>
        <v>28.088217283162102</v>
      </c>
      <c r="Z603">
        <f t="shared" si="156"/>
        <v>6411047600</v>
      </c>
      <c r="AB603">
        <f t="shared" si="151"/>
        <v>200634073.33333334</v>
      </c>
      <c r="AC603">
        <f t="shared" si="152"/>
        <v>0.64759688043682573</v>
      </c>
    </row>
    <row r="604" spans="1:29" x14ac:dyDescent="0.3">
      <c r="A604" s="1">
        <v>42332</v>
      </c>
      <c r="B604">
        <v>29.3325</v>
      </c>
      <c r="C604">
        <v>29.837499999999999</v>
      </c>
      <c r="D604">
        <v>29.280000999999999</v>
      </c>
      <c r="E604">
        <v>29.719999000000001</v>
      </c>
      <c r="F604">
        <v>27.447025</v>
      </c>
      <c r="G604">
        <v>171212800</v>
      </c>
      <c r="I604">
        <f t="shared" si="157"/>
        <v>29.380568346857324</v>
      </c>
      <c r="J604">
        <f t="shared" ref="J604:J667" si="165">(E604 * (2/27)) + (J603 * (1 - (2/27)))</f>
        <v>29.222666932710172</v>
      </c>
      <c r="K604">
        <f t="shared" ref="K604:K667" si="166">I604-J604</f>
        <v>0.15790141414715109</v>
      </c>
      <c r="L604">
        <f t="shared" si="150"/>
        <v>0.17212590137220407</v>
      </c>
      <c r="N604">
        <f t="shared" si="153"/>
        <v>0.28249900000000139</v>
      </c>
      <c r="O604">
        <f t="shared" si="154"/>
        <v>0.28249900000000139</v>
      </c>
      <c r="P604">
        <f t="shared" si="155"/>
        <v>0</v>
      </c>
      <c r="Q604">
        <f t="shared" si="158"/>
        <v>0.15571421428571444</v>
      </c>
      <c r="R604">
        <f t="shared" si="159"/>
        <v>0.21142857142857149</v>
      </c>
      <c r="S604">
        <f t="shared" si="160"/>
        <v>42.412440158062303</v>
      </c>
      <c r="U604">
        <f t="shared" si="161"/>
        <v>29.605124849999999</v>
      </c>
      <c r="V604">
        <f t="shared" si="162"/>
        <v>0.70121879264807729</v>
      </c>
      <c r="W604">
        <f t="shared" si="163"/>
        <v>31.007562435296155</v>
      </c>
      <c r="X604">
        <f t="shared" si="164"/>
        <v>28.202687264703844</v>
      </c>
      <c r="Z604">
        <f t="shared" si="156"/>
        <v>6582260400</v>
      </c>
      <c r="AB604">
        <f t="shared" si="151"/>
        <v>199739000</v>
      </c>
      <c r="AC604">
        <f t="shared" si="152"/>
        <v>0.85718262332343709</v>
      </c>
    </row>
    <row r="605" spans="1:29" x14ac:dyDescent="0.3">
      <c r="A605" s="1">
        <v>42333</v>
      </c>
      <c r="B605">
        <v>29.802499999999998</v>
      </c>
      <c r="C605">
        <v>29.807500999999998</v>
      </c>
      <c r="D605">
        <v>29.48</v>
      </c>
      <c r="E605">
        <v>29.5075</v>
      </c>
      <c r="F605">
        <v>27.250779999999999</v>
      </c>
      <c r="G605">
        <v>85553200</v>
      </c>
      <c r="I605">
        <f t="shared" si="157"/>
        <v>29.400096293494659</v>
      </c>
      <c r="J605">
        <f t="shared" si="165"/>
        <v>29.243765678435345</v>
      </c>
      <c r="K605">
        <f t="shared" si="166"/>
        <v>0.15633061505931423</v>
      </c>
      <c r="L605">
        <f t="shared" si="150"/>
        <v>0.16896684410962612</v>
      </c>
      <c r="N605">
        <f t="shared" si="153"/>
        <v>-0.2124990000000011</v>
      </c>
      <c r="O605">
        <f t="shared" si="154"/>
        <v>0</v>
      </c>
      <c r="P605">
        <f t="shared" si="155"/>
        <v>0.2124990000000011</v>
      </c>
      <c r="Q605">
        <f t="shared" si="158"/>
        <v>0.15571421428571444</v>
      </c>
      <c r="R605">
        <f t="shared" si="159"/>
        <v>0.20732135714285732</v>
      </c>
      <c r="S605">
        <f t="shared" si="160"/>
        <v>42.89227462558766</v>
      </c>
      <c r="U605">
        <f t="shared" si="161"/>
        <v>29.5896249</v>
      </c>
      <c r="V605">
        <f t="shared" si="162"/>
        <v>0.69977777779827333</v>
      </c>
      <c r="W605">
        <f t="shared" si="163"/>
        <v>30.989180455596546</v>
      </c>
      <c r="X605">
        <f t="shared" si="164"/>
        <v>28.190069344403454</v>
      </c>
      <c r="Z605">
        <f t="shared" si="156"/>
        <v>6496707200</v>
      </c>
      <c r="AB605">
        <f t="shared" si="151"/>
        <v>196041826.66666666</v>
      </c>
      <c r="AC605">
        <f t="shared" si="152"/>
        <v>0.43640278941833982</v>
      </c>
    </row>
    <row r="606" spans="1:29" x14ac:dyDescent="0.3">
      <c r="A606" s="1">
        <v>42335</v>
      </c>
      <c r="B606">
        <v>29.572500000000002</v>
      </c>
      <c r="C606">
        <v>29.602501</v>
      </c>
      <c r="D606">
        <v>29.4</v>
      </c>
      <c r="E606">
        <v>29.452499</v>
      </c>
      <c r="F606">
        <v>27.199985999999999</v>
      </c>
      <c r="G606">
        <v>52185600</v>
      </c>
      <c r="I606">
        <f t="shared" si="157"/>
        <v>29.408158248341635</v>
      </c>
      <c r="J606">
        <f t="shared" si="165"/>
        <v>29.259227405958651</v>
      </c>
      <c r="K606">
        <f t="shared" si="166"/>
        <v>0.14893084238298471</v>
      </c>
      <c r="L606">
        <f t="shared" si="150"/>
        <v>0.16495964376429784</v>
      </c>
      <c r="N606">
        <f t="shared" si="153"/>
        <v>-5.5001000000000744E-2</v>
      </c>
      <c r="O606">
        <f t="shared" si="154"/>
        <v>0</v>
      </c>
      <c r="P606">
        <f t="shared" si="155"/>
        <v>5.5001000000000744E-2</v>
      </c>
      <c r="Q606">
        <f t="shared" si="158"/>
        <v>0.15321428571428594</v>
      </c>
      <c r="R606">
        <f t="shared" si="159"/>
        <v>0.21125000000000022</v>
      </c>
      <c r="S606">
        <f t="shared" si="160"/>
        <v>42.038216560509568</v>
      </c>
      <c r="U606">
        <f t="shared" si="161"/>
        <v>29.555624849999997</v>
      </c>
      <c r="V606">
        <f t="shared" si="162"/>
        <v>0.68901193154605611</v>
      </c>
      <c r="W606">
        <f t="shared" si="163"/>
        <v>30.933648713092111</v>
      </c>
      <c r="X606">
        <f t="shared" si="164"/>
        <v>28.177600986907883</v>
      </c>
      <c r="Z606">
        <f t="shared" si="156"/>
        <v>6444521600</v>
      </c>
      <c r="AB606">
        <f t="shared" si="151"/>
        <v>192785666.66666666</v>
      </c>
      <c r="AC606">
        <f t="shared" si="152"/>
        <v>0.27069232325363057</v>
      </c>
    </row>
    <row r="607" spans="1:29" x14ac:dyDescent="0.3">
      <c r="A607" s="1">
        <v>42338</v>
      </c>
      <c r="B607">
        <v>29.497499000000001</v>
      </c>
      <c r="C607">
        <v>29.852501</v>
      </c>
      <c r="D607">
        <v>29.4375</v>
      </c>
      <c r="E607">
        <v>29.575001</v>
      </c>
      <c r="F607">
        <v>27.313120000000001</v>
      </c>
      <c r="G607">
        <v>156721200</v>
      </c>
      <c r="I607">
        <f t="shared" si="157"/>
        <v>29.433826363981382</v>
      </c>
      <c r="J607">
        <f t="shared" si="165"/>
        <v>29.282618042554304</v>
      </c>
      <c r="K607">
        <f t="shared" si="166"/>
        <v>0.15120832142707741</v>
      </c>
      <c r="L607">
        <f t="shared" si="150"/>
        <v>0.16220937929685375</v>
      </c>
      <c r="N607">
        <f t="shared" si="153"/>
        <v>0.12250200000000078</v>
      </c>
      <c r="O607">
        <f t="shared" si="154"/>
        <v>0.12250200000000078</v>
      </c>
      <c r="P607">
        <f t="shared" si="155"/>
        <v>0</v>
      </c>
      <c r="Q607">
        <f t="shared" si="158"/>
        <v>0.16196442857142884</v>
      </c>
      <c r="R607">
        <f t="shared" si="159"/>
        <v>0.20250007142857157</v>
      </c>
      <c r="S607">
        <f t="shared" si="160"/>
        <v>44.439013558639779</v>
      </c>
      <c r="U607">
        <f t="shared" si="161"/>
        <v>29.540624900000001</v>
      </c>
      <c r="V607">
        <f t="shared" si="162"/>
        <v>0.68515048766704501</v>
      </c>
      <c r="W607">
        <f t="shared" si="163"/>
        <v>30.91092587533409</v>
      </c>
      <c r="X607">
        <f t="shared" si="164"/>
        <v>28.170323924665912</v>
      </c>
      <c r="Z607">
        <f t="shared" si="156"/>
        <v>6601242800</v>
      </c>
      <c r="AB607">
        <f t="shared" si="151"/>
        <v>191848760</v>
      </c>
      <c r="AC607">
        <f t="shared" si="152"/>
        <v>0.81689972872381345</v>
      </c>
    </row>
    <row r="608" spans="1:29" x14ac:dyDescent="0.3">
      <c r="A608" s="1">
        <v>42339</v>
      </c>
      <c r="B608">
        <v>29.6875</v>
      </c>
      <c r="C608">
        <v>29.702499</v>
      </c>
      <c r="D608">
        <v>29.215</v>
      </c>
      <c r="E608">
        <v>29.334999</v>
      </c>
      <c r="F608">
        <v>27.091473000000001</v>
      </c>
      <c r="G608">
        <v>139409600</v>
      </c>
      <c r="I608">
        <f t="shared" si="157"/>
        <v>29.418622154138092</v>
      </c>
      <c r="J608">
        <f t="shared" si="165"/>
        <v>29.28649811347621</v>
      </c>
      <c r="K608">
        <f t="shared" si="166"/>
        <v>0.13212404066188199</v>
      </c>
      <c r="L608">
        <f t="shared" si="150"/>
        <v>0.15619231156985941</v>
      </c>
      <c r="N608">
        <f t="shared" si="153"/>
        <v>-0.24000200000000049</v>
      </c>
      <c r="O608">
        <f t="shared" si="154"/>
        <v>0</v>
      </c>
      <c r="P608">
        <f t="shared" si="155"/>
        <v>0.24000200000000049</v>
      </c>
      <c r="Q608">
        <f t="shared" si="158"/>
        <v>0.16196442857142884</v>
      </c>
      <c r="R608">
        <f t="shared" si="159"/>
        <v>0.15178585714285756</v>
      </c>
      <c r="S608">
        <f t="shared" si="160"/>
        <v>51.622081619049148</v>
      </c>
      <c r="U608">
        <f t="shared" si="161"/>
        <v>29.492624850000006</v>
      </c>
      <c r="V608">
        <f t="shared" si="162"/>
        <v>0.66391806490931315</v>
      </c>
      <c r="W608">
        <f t="shared" si="163"/>
        <v>30.82046097981863</v>
      </c>
      <c r="X608">
        <f t="shared" si="164"/>
        <v>28.164788720181381</v>
      </c>
      <c r="Z608">
        <f t="shared" si="156"/>
        <v>6461833200</v>
      </c>
      <c r="AB608">
        <f t="shared" si="151"/>
        <v>190839166.66666666</v>
      </c>
      <c r="AC608">
        <f t="shared" si="152"/>
        <v>0.73050832507303276</v>
      </c>
    </row>
    <row r="609" spans="1:29" x14ac:dyDescent="0.3">
      <c r="A609" s="1">
        <v>42340</v>
      </c>
      <c r="B609">
        <v>29.334999</v>
      </c>
      <c r="C609">
        <v>29.5275</v>
      </c>
      <c r="D609">
        <v>29.02</v>
      </c>
      <c r="E609">
        <v>29.07</v>
      </c>
      <c r="F609">
        <v>26.846737000000001</v>
      </c>
      <c r="G609">
        <v>133546400</v>
      </c>
      <c r="I609">
        <f t="shared" si="157"/>
        <v>29.364987976578384</v>
      </c>
      <c r="J609">
        <f t="shared" si="165"/>
        <v>29.270461216181676</v>
      </c>
      <c r="K609">
        <f t="shared" si="166"/>
        <v>9.4526760396707488E-2</v>
      </c>
      <c r="L609">
        <f t="shared" si="150"/>
        <v>0.14385920133522903</v>
      </c>
      <c r="N609">
        <f t="shared" si="153"/>
        <v>-0.26499899999999954</v>
      </c>
      <c r="O609">
        <f t="shared" si="154"/>
        <v>0</v>
      </c>
      <c r="P609">
        <f t="shared" si="155"/>
        <v>0.26499899999999954</v>
      </c>
      <c r="Q609">
        <f t="shared" si="158"/>
        <v>0.16196442857142884</v>
      </c>
      <c r="R609">
        <f t="shared" si="159"/>
        <v>0.15892871428571453</v>
      </c>
      <c r="S609">
        <f t="shared" si="160"/>
        <v>50.473010152022134</v>
      </c>
      <c r="U609">
        <f t="shared" si="161"/>
        <v>29.413999850000003</v>
      </c>
      <c r="V609">
        <f t="shared" si="162"/>
        <v>0.61434945385377149</v>
      </c>
      <c r="W609">
        <f t="shared" si="163"/>
        <v>30.642698757707546</v>
      </c>
      <c r="X609">
        <f t="shared" si="164"/>
        <v>28.185300942292461</v>
      </c>
      <c r="Z609">
        <f t="shared" si="156"/>
        <v>6328286800</v>
      </c>
      <c r="AB609">
        <f t="shared" si="151"/>
        <v>189408700</v>
      </c>
      <c r="AC609">
        <f t="shared" si="152"/>
        <v>0.7050700416612331</v>
      </c>
    </row>
    <row r="610" spans="1:29" x14ac:dyDescent="0.3">
      <c r="A610" s="1">
        <v>42341</v>
      </c>
      <c r="B610">
        <v>29.137501</v>
      </c>
      <c r="C610">
        <v>29.197500000000002</v>
      </c>
      <c r="D610">
        <v>28.555</v>
      </c>
      <c r="E610">
        <v>28.799999</v>
      </c>
      <c r="F610">
        <v>26.597389</v>
      </c>
      <c r="G610">
        <v>166278000</v>
      </c>
      <c r="I610">
        <f t="shared" si="157"/>
        <v>29.278066595566326</v>
      </c>
      <c r="J610">
        <f t="shared" si="165"/>
        <v>29.235612163131183</v>
      </c>
      <c r="K610">
        <f t="shared" si="166"/>
        <v>4.2454432435143019E-2</v>
      </c>
      <c r="L610">
        <f t="shared" si="150"/>
        <v>0.12357824755521184</v>
      </c>
      <c r="N610">
        <f t="shared" si="153"/>
        <v>-0.2700010000000006</v>
      </c>
      <c r="O610">
        <f t="shared" si="154"/>
        <v>0</v>
      </c>
      <c r="P610">
        <f t="shared" si="155"/>
        <v>0.2700010000000006</v>
      </c>
      <c r="Q610">
        <f t="shared" si="158"/>
        <v>0.16196442857142884</v>
      </c>
      <c r="R610">
        <f t="shared" si="159"/>
        <v>0.17125021428571457</v>
      </c>
      <c r="S610">
        <f t="shared" si="160"/>
        <v>48.606636005749195</v>
      </c>
      <c r="U610">
        <f t="shared" si="161"/>
        <v>29.328999800000002</v>
      </c>
      <c r="V610">
        <f t="shared" si="162"/>
        <v>0.57452613417533926</v>
      </c>
      <c r="W610">
        <f t="shared" si="163"/>
        <v>30.478052068350681</v>
      </c>
      <c r="X610">
        <f t="shared" si="164"/>
        <v>28.179947531649322</v>
      </c>
      <c r="Z610">
        <f t="shared" si="156"/>
        <v>6162008800</v>
      </c>
      <c r="AB610">
        <f t="shared" si="151"/>
        <v>186512613.33333334</v>
      </c>
      <c r="AC610">
        <f t="shared" si="152"/>
        <v>0.89151075108700417</v>
      </c>
    </row>
    <row r="611" spans="1:29" x14ac:dyDescent="0.3">
      <c r="A611" s="1">
        <v>42342</v>
      </c>
      <c r="B611">
        <v>28.822500000000002</v>
      </c>
      <c r="C611">
        <v>29.8125</v>
      </c>
      <c r="D611">
        <v>28.7775</v>
      </c>
      <c r="E611">
        <v>29.7575</v>
      </c>
      <c r="F611">
        <v>27.481659000000001</v>
      </c>
      <c r="G611">
        <v>231108000</v>
      </c>
      <c r="I611">
        <f t="shared" si="157"/>
        <v>29.351825580863814</v>
      </c>
      <c r="J611">
        <f t="shared" si="165"/>
        <v>29.274270521417762</v>
      </c>
      <c r="K611">
        <f t="shared" si="166"/>
        <v>7.7555059446051899E-2</v>
      </c>
      <c r="L611">
        <f t="shared" si="150"/>
        <v>0.11437360993337985</v>
      </c>
      <c r="N611">
        <f t="shared" si="153"/>
        <v>0.9575010000000006</v>
      </c>
      <c r="O611">
        <f t="shared" si="154"/>
        <v>0.9575010000000006</v>
      </c>
      <c r="P611">
        <f t="shared" si="155"/>
        <v>0</v>
      </c>
      <c r="Q611">
        <f t="shared" si="158"/>
        <v>0.23035735714285746</v>
      </c>
      <c r="R611">
        <f t="shared" si="159"/>
        <v>0.11089300000000028</v>
      </c>
      <c r="S611">
        <f t="shared" si="160"/>
        <v>67.503916793388996</v>
      </c>
      <c r="U611">
        <f t="shared" si="161"/>
        <v>29.305374799999999</v>
      </c>
      <c r="V611">
        <f t="shared" si="162"/>
        <v>0.54599697002406511</v>
      </c>
      <c r="W611">
        <f t="shared" si="163"/>
        <v>30.39736874004813</v>
      </c>
      <c r="X611">
        <f t="shared" si="164"/>
        <v>28.213380859951869</v>
      </c>
      <c r="Z611">
        <f t="shared" si="156"/>
        <v>6393116800</v>
      </c>
      <c r="AB611">
        <f t="shared" si="151"/>
        <v>186171560</v>
      </c>
      <c r="AC611">
        <f t="shared" si="152"/>
        <v>1.2413711310148554</v>
      </c>
    </row>
    <row r="612" spans="1:29" x14ac:dyDescent="0.3">
      <c r="A612" s="1">
        <v>42345</v>
      </c>
      <c r="B612">
        <v>29.745000999999998</v>
      </c>
      <c r="C612">
        <v>29.965</v>
      </c>
      <c r="D612">
        <v>29.452499</v>
      </c>
      <c r="E612">
        <v>29.57</v>
      </c>
      <c r="F612">
        <v>27.308498</v>
      </c>
      <c r="G612">
        <v>128336800</v>
      </c>
      <c r="I612">
        <f t="shared" si="157"/>
        <v>29.385390876115537</v>
      </c>
      <c r="J612">
        <f t="shared" si="165"/>
        <v>29.29617640872015</v>
      </c>
      <c r="K612">
        <f t="shared" si="166"/>
        <v>8.9214467395386521E-2</v>
      </c>
      <c r="L612">
        <f t="shared" si="150"/>
        <v>0.10934178142578119</v>
      </c>
      <c r="N612">
        <f t="shared" si="153"/>
        <v>-0.1875</v>
      </c>
      <c r="O612">
        <f t="shared" si="154"/>
        <v>0</v>
      </c>
      <c r="P612">
        <f t="shared" si="155"/>
        <v>0.1875</v>
      </c>
      <c r="Q612">
        <f t="shared" si="158"/>
        <v>0.19750014285714304</v>
      </c>
      <c r="R612">
        <f t="shared" si="159"/>
        <v>0.12428585714285743</v>
      </c>
      <c r="S612">
        <f t="shared" si="160"/>
        <v>61.376238511663885</v>
      </c>
      <c r="U612">
        <f t="shared" si="161"/>
        <v>29.270624850000001</v>
      </c>
      <c r="V612">
        <f t="shared" si="162"/>
        <v>0.50434365943563464</v>
      </c>
      <c r="W612">
        <f t="shared" si="163"/>
        <v>30.279312168871272</v>
      </c>
      <c r="X612">
        <f t="shared" si="164"/>
        <v>28.26193753112873</v>
      </c>
      <c r="Z612">
        <f t="shared" si="156"/>
        <v>6264780000</v>
      </c>
      <c r="AB612">
        <f t="shared" si="151"/>
        <v>184982806.66666666</v>
      </c>
      <c r="AC612">
        <f t="shared" si="152"/>
        <v>0.69377690993335928</v>
      </c>
    </row>
    <row r="613" spans="1:29" x14ac:dyDescent="0.3">
      <c r="A613" s="1">
        <v>42346</v>
      </c>
      <c r="B613">
        <v>29.379999000000002</v>
      </c>
      <c r="C613">
        <v>29.65</v>
      </c>
      <c r="D613">
        <v>29.215</v>
      </c>
      <c r="E613">
        <v>29.557500999999998</v>
      </c>
      <c r="F613">
        <v>27.296955000000001</v>
      </c>
      <c r="G613">
        <v>137238000</v>
      </c>
      <c r="I613">
        <f t="shared" si="157"/>
        <v>29.411869356713147</v>
      </c>
      <c r="J613">
        <f t="shared" si="165"/>
        <v>29.31553378585199</v>
      </c>
      <c r="K613">
        <f t="shared" si="166"/>
        <v>9.6335570861157294E-2</v>
      </c>
      <c r="L613">
        <f t="shared" ref="L613:L676" si="167">(K613 * (2/10)) + (L612 * (1 - (2/10)))</f>
        <v>0.1067405393128564</v>
      </c>
      <c r="N613">
        <f t="shared" si="153"/>
        <v>-1.2499000000001814E-2</v>
      </c>
      <c r="O613">
        <f t="shared" si="154"/>
        <v>0</v>
      </c>
      <c r="P613">
        <f t="shared" si="155"/>
        <v>1.2499000000001814E-2</v>
      </c>
      <c r="Q613">
        <f t="shared" si="158"/>
        <v>0.19750014285714304</v>
      </c>
      <c r="R613">
        <f t="shared" si="159"/>
        <v>0.11642871428571462</v>
      </c>
      <c r="S613">
        <f t="shared" si="160"/>
        <v>62.912388703172923</v>
      </c>
      <c r="U613">
        <f t="shared" si="161"/>
        <v>29.2413749</v>
      </c>
      <c r="V613">
        <f t="shared" si="162"/>
        <v>0.4686294374561738</v>
      </c>
      <c r="W613">
        <f t="shared" si="163"/>
        <v>30.178633774912349</v>
      </c>
      <c r="X613">
        <f t="shared" si="164"/>
        <v>28.304116025087652</v>
      </c>
      <c r="Z613">
        <f t="shared" si="156"/>
        <v>6127542000</v>
      </c>
      <c r="AB613">
        <f t="shared" si="151"/>
        <v>183379213.33333334</v>
      </c>
      <c r="AC613">
        <f t="shared" si="152"/>
        <v>0.74838362268758774</v>
      </c>
    </row>
    <row r="614" spans="1:29" x14ac:dyDescent="0.3">
      <c r="A614" s="1">
        <v>42347</v>
      </c>
      <c r="B614">
        <v>29.41</v>
      </c>
      <c r="C614">
        <v>29.422501</v>
      </c>
      <c r="D614">
        <v>28.77</v>
      </c>
      <c r="E614">
        <v>28.905000999999999</v>
      </c>
      <c r="F614">
        <v>26.694361000000001</v>
      </c>
      <c r="G614">
        <v>185445600</v>
      </c>
      <c r="I614">
        <f t="shared" si="157"/>
        <v>29.333889609526508</v>
      </c>
      <c r="J614">
        <f t="shared" si="165"/>
        <v>29.285123949862953</v>
      </c>
      <c r="K614">
        <f t="shared" si="166"/>
        <v>4.8765659663555283E-2</v>
      </c>
      <c r="L614">
        <f t="shared" si="167"/>
        <v>9.5145563382996193E-2</v>
      </c>
      <c r="N614">
        <f t="shared" si="153"/>
        <v>-0.65249999999999986</v>
      </c>
      <c r="O614">
        <f t="shared" si="154"/>
        <v>0</v>
      </c>
      <c r="P614">
        <f t="shared" si="155"/>
        <v>0.65249999999999986</v>
      </c>
      <c r="Q614">
        <f t="shared" si="158"/>
        <v>0.1332145000000001</v>
      </c>
      <c r="R614">
        <f t="shared" si="159"/>
        <v>0.16303585714285745</v>
      </c>
      <c r="S614">
        <f t="shared" si="160"/>
        <v>44.966865621620677</v>
      </c>
      <c r="U614">
        <f t="shared" si="161"/>
        <v>29.226999999999997</v>
      </c>
      <c r="V614">
        <f t="shared" si="162"/>
        <v>0.47428350092587035</v>
      </c>
      <c r="W614">
        <f t="shared" si="163"/>
        <v>30.175567001851739</v>
      </c>
      <c r="X614">
        <f t="shared" si="164"/>
        <v>28.278432998148254</v>
      </c>
      <c r="Z614">
        <f t="shared" si="156"/>
        <v>5942096400</v>
      </c>
      <c r="AB614">
        <f t="shared" si="151"/>
        <v>183580560</v>
      </c>
      <c r="AC614">
        <f t="shared" si="152"/>
        <v>1.0101592456194708</v>
      </c>
    </row>
    <row r="615" spans="1:29" x14ac:dyDescent="0.3">
      <c r="A615" s="1">
        <v>42348</v>
      </c>
      <c r="B615">
        <v>29.01</v>
      </c>
      <c r="C615">
        <v>29.235001</v>
      </c>
      <c r="D615">
        <v>28.877500999999999</v>
      </c>
      <c r="E615">
        <v>29.0425</v>
      </c>
      <c r="F615">
        <v>26.821341</v>
      </c>
      <c r="G615">
        <v>116850800</v>
      </c>
      <c r="I615">
        <f t="shared" si="157"/>
        <v>29.28906043883012</v>
      </c>
      <c r="J615">
        <f t="shared" si="165"/>
        <v>29.267151805428661</v>
      </c>
      <c r="K615">
        <f t="shared" si="166"/>
        <v>2.1908633401459099E-2</v>
      </c>
      <c r="L615">
        <f t="shared" si="167"/>
        <v>8.0498177386688782E-2</v>
      </c>
      <c r="N615">
        <f t="shared" si="153"/>
        <v>0.13749900000000181</v>
      </c>
      <c r="O615">
        <f t="shared" si="154"/>
        <v>0.13749900000000181</v>
      </c>
      <c r="P615">
        <f t="shared" si="155"/>
        <v>0</v>
      </c>
      <c r="Q615">
        <f t="shared" si="158"/>
        <v>0.11642871428571462</v>
      </c>
      <c r="R615">
        <f t="shared" si="159"/>
        <v>0.16303585714285745</v>
      </c>
      <c r="S615">
        <f t="shared" si="160"/>
        <v>41.661350378172159</v>
      </c>
      <c r="U615">
        <f t="shared" si="161"/>
        <v>29.227749999999993</v>
      </c>
      <c r="V615">
        <f t="shared" si="162"/>
        <v>0.47397919442787778</v>
      </c>
      <c r="W615">
        <f t="shared" si="163"/>
        <v>30.17570838885575</v>
      </c>
      <c r="X615">
        <f t="shared" si="164"/>
        <v>28.279791611144237</v>
      </c>
      <c r="Z615">
        <f t="shared" si="156"/>
        <v>6058947200</v>
      </c>
      <c r="AB615">
        <f t="shared" si="151"/>
        <v>183049840</v>
      </c>
      <c r="AC615">
        <f t="shared" si="152"/>
        <v>0.63835510590995326</v>
      </c>
    </row>
    <row r="616" spans="1:29" x14ac:dyDescent="0.3">
      <c r="A616" s="1">
        <v>42349</v>
      </c>
      <c r="B616">
        <v>28.797501</v>
      </c>
      <c r="C616">
        <v>28.8475</v>
      </c>
      <c r="D616">
        <v>28.212499999999999</v>
      </c>
      <c r="E616">
        <v>28.295000000000002</v>
      </c>
      <c r="F616">
        <v>26.131011999999998</v>
      </c>
      <c r="G616">
        <v>187544800</v>
      </c>
      <c r="I616">
        <f t="shared" si="157"/>
        <v>29.136128063625485</v>
      </c>
      <c r="J616">
        <f t="shared" si="165"/>
        <v>29.195140560582093</v>
      </c>
      <c r="K616">
        <f t="shared" si="166"/>
        <v>-5.9012496956608373E-2</v>
      </c>
      <c r="L616">
        <f t="shared" si="167"/>
        <v>5.2596042518029351E-2</v>
      </c>
      <c r="N616">
        <f t="shared" si="153"/>
        <v>-0.74749999999999872</v>
      </c>
      <c r="O616">
        <f t="shared" si="154"/>
        <v>0</v>
      </c>
      <c r="P616">
        <f t="shared" si="155"/>
        <v>0.74749999999999872</v>
      </c>
      <c r="Q616">
        <f t="shared" si="158"/>
        <v>0.1071429285714289</v>
      </c>
      <c r="R616">
        <f t="shared" si="159"/>
        <v>0.2164287142857145</v>
      </c>
      <c r="S616">
        <f t="shared" si="160"/>
        <v>33.112582927649328</v>
      </c>
      <c r="U616">
        <f t="shared" si="161"/>
        <v>29.195999999999998</v>
      </c>
      <c r="V616">
        <f t="shared" si="162"/>
        <v>0.51255886418098351</v>
      </c>
      <c r="W616">
        <f t="shared" si="163"/>
        <v>30.221117728361964</v>
      </c>
      <c r="X616">
        <f t="shared" si="164"/>
        <v>28.170882271638032</v>
      </c>
      <c r="Z616">
        <f t="shared" si="156"/>
        <v>5871402400</v>
      </c>
      <c r="AB616">
        <f t="shared" si="151"/>
        <v>181901413.33333334</v>
      </c>
      <c r="AC616">
        <f t="shared" si="152"/>
        <v>1.0310244245124427</v>
      </c>
    </row>
    <row r="617" spans="1:29" x14ac:dyDescent="0.3">
      <c r="A617" s="1">
        <v>42352</v>
      </c>
      <c r="B617">
        <v>28.045000000000002</v>
      </c>
      <c r="C617">
        <v>28.17</v>
      </c>
      <c r="D617">
        <v>27.447500000000002</v>
      </c>
      <c r="E617">
        <v>28.120000999999998</v>
      </c>
      <c r="F617">
        <v>25.969394999999999</v>
      </c>
      <c r="G617">
        <v>257274800</v>
      </c>
      <c r="I617">
        <f t="shared" si="157"/>
        <v>28.979800823067716</v>
      </c>
      <c r="J617">
        <f t="shared" si="165"/>
        <v>29.115500593131568</v>
      </c>
      <c r="K617">
        <f t="shared" si="166"/>
        <v>-0.13569977006385159</v>
      </c>
      <c r="L617">
        <f t="shared" si="167"/>
        <v>1.4936880001653163E-2</v>
      </c>
      <c r="N617">
        <f t="shared" si="153"/>
        <v>-0.17499900000000324</v>
      </c>
      <c r="O617">
        <f t="shared" si="154"/>
        <v>0</v>
      </c>
      <c r="P617">
        <f t="shared" si="155"/>
        <v>0.17499900000000324</v>
      </c>
      <c r="Q617">
        <f t="shared" si="158"/>
        <v>0.1071429285714289</v>
      </c>
      <c r="R617">
        <f t="shared" si="159"/>
        <v>0.20125000000000043</v>
      </c>
      <c r="S617">
        <f t="shared" si="160"/>
        <v>34.74234285064442</v>
      </c>
      <c r="U617">
        <f t="shared" si="161"/>
        <v>29.197750099999997</v>
      </c>
      <c r="V617">
        <f t="shared" si="162"/>
        <v>0.50880846858173456</v>
      </c>
      <c r="W617">
        <f t="shared" si="163"/>
        <v>30.215367037163468</v>
      </c>
      <c r="X617">
        <f t="shared" si="164"/>
        <v>28.180133162836526</v>
      </c>
      <c r="Z617">
        <f t="shared" si="156"/>
        <v>5614127600</v>
      </c>
      <c r="AB617">
        <f t="shared" si="151"/>
        <v>181236973.33333334</v>
      </c>
      <c r="AC617">
        <f t="shared" si="152"/>
        <v>1.4195491972094287</v>
      </c>
    </row>
    <row r="618" spans="1:29" x14ac:dyDescent="0.3">
      <c r="A618" s="1">
        <v>42353</v>
      </c>
      <c r="B618">
        <v>27.985001</v>
      </c>
      <c r="C618">
        <v>28.200001</v>
      </c>
      <c r="D618">
        <v>27.587499999999999</v>
      </c>
      <c r="E618">
        <v>27.622499000000001</v>
      </c>
      <c r="F618">
        <v>25.509937000000001</v>
      </c>
      <c r="G618">
        <v>213292400</v>
      </c>
      <c r="I618">
        <f t="shared" si="157"/>
        <v>28.770985157980373</v>
      </c>
      <c r="J618">
        <f t="shared" si="165"/>
        <v>29.004907882529228</v>
      </c>
      <c r="K618">
        <f t="shared" si="166"/>
        <v>-0.23392272454885443</v>
      </c>
      <c r="L618">
        <f t="shared" si="167"/>
        <v>-3.4835040908448356E-2</v>
      </c>
      <c r="N618">
        <f t="shared" si="153"/>
        <v>-0.49750199999999722</v>
      </c>
      <c r="O618">
        <f t="shared" si="154"/>
        <v>0</v>
      </c>
      <c r="P618">
        <f t="shared" si="155"/>
        <v>0.49750199999999722</v>
      </c>
      <c r="Q618">
        <f t="shared" si="158"/>
        <v>8.6964428571428803E-2</v>
      </c>
      <c r="R618">
        <f t="shared" si="159"/>
        <v>0.23678585714285738</v>
      </c>
      <c r="S618">
        <f t="shared" si="160"/>
        <v>26.861575852994321</v>
      </c>
      <c r="U618">
        <f t="shared" si="161"/>
        <v>29.151625049999996</v>
      </c>
      <c r="V618">
        <f t="shared" si="162"/>
        <v>0.59960420630032896</v>
      </c>
      <c r="W618">
        <f t="shared" si="163"/>
        <v>30.350833462600654</v>
      </c>
      <c r="X618">
        <f t="shared" si="164"/>
        <v>27.952416637399338</v>
      </c>
      <c r="Z618">
        <f t="shared" si="156"/>
        <v>5400835200</v>
      </c>
      <c r="AB618">
        <f t="shared" si="151"/>
        <v>181443713.33333334</v>
      </c>
      <c r="AC618">
        <f t="shared" si="152"/>
        <v>1.1755292927022327</v>
      </c>
    </row>
    <row r="619" spans="1:29" x14ac:dyDescent="0.3">
      <c r="A619" s="1">
        <v>42354</v>
      </c>
      <c r="B619">
        <v>27.767499999999998</v>
      </c>
      <c r="C619">
        <v>27.997499000000001</v>
      </c>
      <c r="D619">
        <v>27.200001</v>
      </c>
      <c r="E619">
        <v>27.834999</v>
      </c>
      <c r="F619">
        <v>25.706189999999999</v>
      </c>
      <c r="G619">
        <v>224954000</v>
      </c>
      <c r="I619">
        <f t="shared" si="157"/>
        <v>28.626987287521853</v>
      </c>
      <c r="J619">
        <f t="shared" si="165"/>
        <v>28.918247965304843</v>
      </c>
      <c r="K619">
        <f t="shared" si="166"/>
        <v>-0.29126067778299003</v>
      </c>
      <c r="L619">
        <f t="shared" si="167"/>
        <v>-8.6120168283356696E-2</v>
      </c>
      <c r="N619">
        <f t="shared" si="153"/>
        <v>0.21249999999999858</v>
      </c>
      <c r="O619">
        <f t="shared" si="154"/>
        <v>0.21249999999999858</v>
      </c>
      <c r="P619">
        <f t="shared" si="155"/>
        <v>0</v>
      </c>
      <c r="Q619">
        <f t="shared" si="158"/>
        <v>0.10214300000000012</v>
      </c>
      <c r="R619">
        <f t="shared" si="159"/>
        <v>0.22160735714285731</v>
      </c>
      <c r="S619">
        <f t="shared" si="160"/>
        <v>31.549926585850443</v>
      </c>
      <c r="U619">
        <f t="shared" si="161"/>
        <v>29.122249949999997</v>
      </c>
      <c r="V619">
        <f t="shared" si="162"/>
        <v>0.64711391692309295</v>
      </c>
      <c r="W619">
        <f t="shared" si="163"/>
        <v>30.416477783846183</v>
      </c>
      <c r="X619">
        <f t="shared" si="164"/>
        <v>27.828022116153811</v>
      </c>
      <c r="Z619">
        <f t="shared" si="156"/>
        <v>5625789200</v>
      </c>
      <c r="AB619">
        <f t="shared" si="151"/>
        <v>181836533.33333334</v>
      </c>
      <c r="AC619">
        <f t="shared" si="152"/>
        <v>1.2371221331393618</v>
      </c>
    </row>
    <row r="620" spans="1:29" x14ac:dyDescent="0.3">
      <c r="A620" s="1">
        <v>42355</v>
      </c>
      <c r="B620">
        <v>28.004999000000002</v>
      </c>
      <c r="C620">
        <v>28.0625</v>
      </c>
      <c r="D620">
        <v>27.245000999999998</v>
      </c>
      <c r="E620">
        <v>27.245000999999998</v>
      </c>
      <c r="F620">
        <v>25.161315999999999</v>
      </c>
      <c r="G620">
        <v>179091200</v>
      </c>
      <c r="I620">
        <f t="shared" si="157"/>
        <v>28.41437401251849</v>
      </c>
      <c r="J620">
        <f t="shared" si="165"/>
        <v>28.794303745652634</v>
      </c>
      <c r="K620">
        <f t="shared" si="166"/>
        <v>-0.37992973313414424</v>
      </c>
      <c r="L620">
        <f t="shared" si="167"/>
        <v>-0.14488208125351421</v>
      </c>
      <c r="N620">
        <f t="shared" si="153"/>
        <v>-0.58999800000000135</v>
      </c>
      <c r="O620">
        <f t="shared" si="154"/>
        <v>0</v>
      </c>
      <c r="P620">
        <f t="shared" si="155"/>
        <v>0.58999800000000135</v>
      </c>
      <c r="Q620">
        <f t="shared" si="158"/>
        <v>0.10214300000000012</v>
      </c>
      <c r="R620">
        <f t="shared" si="159"/>
        <v>0.25982142857142876</v>
      </c>
      <c r="S620">
        <f t="shared" si="160"/>
        <v>28.219071250489904</v>
      </c>
      <c r="U620">
        <f t="shared" si="161"/>
        <v>29.018375000000002</v>
      </c>
      <c r="V620">
        <f t="shared" si="162"/>
        <v>0.76299711213450883</v>
      </c>
      <c r="W620">
        <f t="shared" si="163"/>
        <v>30.544369224269019</v>
      </c>
      <c r="X620">
        <f t="shared" si="164"/>
        <v>27.492380775730986</v>
      </c>
      <c r="Z620">
        <f t="shared" si="156"/>
        <v>5446698000</v>
      </c>
      <c r="AB620">
        <f t="shared" si="151"/>
        <v>182437606.66666666</v>
      </c>
      <c r="AC620">
        <f t="shared" si="152"/>
        <v>0.98165725407272575</v>
      </c>
    </row>
    <row r="621" spans="1:29" x14ac:dyDescent="0.3">
      <c r="A621" s="1">
        <v>42356</v>
      </c>
      <c r="B621">
        <v>27.227501</v>
      </c>
      <c r="C621">
        <v>27.379999000000002</v>
      </c>
      <c r="D621">
        <v>26.452499</v>
      </c>
      <c r="E621">
        <v>26.5075</v>
      </c>
      <c r="F621">
        <v>24.480221</v>
      </c>
      <c r="G621">
        <v>385813200</v>
      </c>
      <c r="I621">
        <f t="shared" si="157"/>
        <v>28.121008779823338</v>
      </c>
      <c r="J621">
        <f t="shared" si="165"/>
        <v>28.624910875604293</v>
      </c>
      <c r="K621">
        <f t="shared" si="166"/>
        <v>-0.5039020957809548</v>
      </c>
      <c r="L621">
        <f t="shared" si="167"/>
        <v>-0.21668608415900231</v>
      </c>
      <c r="N621">
        <f t="shared" si="153"/>
        <v>-0.73750099999999819</v>
      </c>
      <c r="O621">
        <f t="shared" si="154"/>
        <v>0</v>
      </c>
      <c r="P621">
        <f t="shared" si="155"/>
        <v>0.73750099999999819</v>
      </c>
      <c r="Q621">
        <f t="shared" si="158"/>
        <v>9.3392857142857208E-2</v>
      </c>
      <c r="R621">
        <f t="shared" si="159"/>
        <v>0.3125000714285715</v>
      </c>
      <c r="S621">
        <f t="shared" si="160"/>
        <v>23.009234842193607</v>
      </c>
      <c r="U621">
        <f t="shared" si="161"/>
        <v>28.859000000000002</v>
      </c>
      <c r="V621">
        <f t="shared" si="162"/>
        <v>0.92146502714460088</v>
      </c>
      <c r="W621">
        <f t="shared" si="163"/>
        <v>30.701930054289203</v>
      </c>
      <c r="X621">
        <f t="shared" si="164"/>
        <v>27.0160699457108</v>
      </c>
      <c r="Z621">
        <f t="shared" si="156"/>
        <v>5060884800</v>
      </c>
      <c r="AB621">
        <f t="shared" si="151"/>
        <v>185519860</v>
      </c>
      <c r="AC621">
        <f t="shared" si="152"/>
        <v>2.0796328759627136</v>
      </c>
    </row>
    <row r="622" spans="1:29" x14ac:dyDescent="0.3">
      <c r="A622" s="1">
        <v>42359</v>
      </c>
      <c r="B622">
        <v>26.82</v>
      </c>
      <c r="C622">
        <v>26.842500999999999</v>
      </c>
      <c r="D622">
        <v>26.392499999999998</v>
      </c>
      <c r="E622">
        <v>26.8325</v>
      </c>
      <c r="F622">
        <v>24.780359000000001</v>
      </c>
      <c r="G622">
        <v>190362400</v>
      </c>
      <c r="I622">
        <f t="shared" si="157"/>
        <v>27.92277665985052</v>
      </c>
      <c r="J622">
        <f t="shared" si="165"/>
        <v>28.492139699633604</v>
      </c>
      <c r="K622">
        <f t="shared" si="166"/>
        <v>-0.56936303978308445</v>
      </c>
      <c r="L622">
        <f t="shared" si="167"/>
        <v>-0.28722147528381875</v>
      </c>
      <c r="N622">
        <f t="shared" si="153"/>
        <v>0.32499999999999929</v>
      </c>
      <c r="O622">
        <f t="shared" si="154"/>
        <v>0.32499999999999929</v>
      </c>
      <c r="P622">
        <f t="shared" si="155"/>
        <v>0</v>
      </c>
      <c r="Q622">
        <f t="shared" si="158"/>
        <v>0.11660714285714288</v>
      </c>
      <c r="R622">
        <f t="shared" si="159"/>
        <v>0.29535707142857148</v>
      </c>
      <c r="S622">
        <f t="shared" si="160"/>
        <v>28.305163121831498</v>
      </c>
      <c r="U622">
        <f t="shared" si="161"/>
        <v>28.709374950000001</v>
      </c>
      <c r="V622">
        <f t="shared" si="162"/>
        <v>0.99266679029926641</v>
      </c>
      <c r="W622">
        <f t="shared" si="163"/>
        <v>30.694708530598533</v>
      </c>
      <c r="X622">
        <f t="shared" si="164"/>
        <v>26.724041369401469</v>
      </c>
      <c r="Z622">
        <f t="shared" si="156"/>
        <v>5251247200</v>
      </c>
      <c r="AB622">
        <f t="shared" si="151"/>
        <v>184949106.66666666</v>
      </c>
      <c r="AC622">
        <f t="shared" si="152"/>
        <v>1.0292690969472467</v>
      </c>
    </row>
    <row r="623" spans="1:29" x14ac:dyDescent="0.3">
      <c r="A623" s="1">
        <v>42360</v>
      </c>
      <c r="B623">
        <v>26.85</v>
      </c>
      <c r="C623">
        <v>26.93</v>
      </c>
      <c r="D623">
        <v>26.612499</v>
      </c>
      <c r="E623">
        <v>26.807500999999998</v>
      </c>
      <c r="F623">
        <v>24.757270999999999</v>
      </c>
      <c r="G623">
        <v>131157600</v>
      </c>
      <c r="I623">
        <f t="shared" si="157"/>
        <v>27.751195789104283</v>
      </c>
      <c r="J623">
        <f t="shared" si="165"/>
        <v>28.367351647808892</v>
      </c>
      <c r="K623">
        <f t="shared" si="166"/>
        <v>-0.61615585870460876</v>
      </c>
      <c r="L623">
        <f t="shared" si="167"/>
        <v>-0.35300835196797675</v>
      </c>
      <c r="N623">
        <f t="shared" si="153"/>
        <v>-2.4999000000001104E-2</v>
      </c>
      <c r="O623">
        <f t="shared" si="154"/>
        <v>0</v>
      </c>
      <c r="P623">
        <f t="shared" si="155"/>
        <v>2.4999000000001104E-2</v>
      </c>
      <c r="Q623">
        <f t="shared" si="158"/>
        <v>0.11660714285714288</v>
      </c>
      <c r="R623">
        <f t="shared" si="159"/>
        <v>0.27821421428571441</v>
      </c>
      <c r="S623">
        <f t="shared" si="160"/>
        <v>29.534152787725517</v>
      </c>
      <c r="U623">
        <f t="shared" si="161"/>
        <v>28.577874999999999</v>
      </c>
      <c r="V623">
        <f t="shared" si="162"/>
        <v>1.0594541242430464</v>
      </c>
      <c r="W623">
        <f t="shared" si="163"/>
        <v>30.696783248486092</v>
      </c>
      <c r="X623">
        <f t="shared" si="164"/>
        <v>26.458966751513906</v>
      </c>
      <c r="Z623">
        <f t="shared" si="156"/>
        <v>5120089600</v>
      </c>
      <c r="AB623">
        <f t="shared" si="151"/>
        <v>183661133.33333334</v>
      </c>
      <c r="AC623">
        <f t="shared" si="152"/>
        <v>0.7141282296345044</v>
      </c>
    </row>
    <row r="624" spans="1:29" x14ac:dyDescent="0.3">
      <c r="A624" s="1">
        <v>42361</v>
      </c>
      <c r="B624">
        <v>26.817499000000002</v>
      </c>
      <c r="C624">
        <v>27.212499999999999</v>
      </c>
      <c r="D624">
        <v>26.799999</v>
      </c>
      <c r="E624">
        <v>27.1525</v>
      </c>
      <c r="F624">
        <v>25.075887999999999</v>
      </c>
      <c r="G624">
        <v>130629600</v>
      </c>
      <c r="I624">
        <f t="shared" si="157"/>
        <v>27.6590887446267</v>
      </c>
      <c r="J624">
        <f t="shared" si="165"/>
        <v>28.277362636860087</v>
      </c>
      <c r="K624">
        <f t="shared" si="166"/>
        <v>-0.61827389223338614</v>
      </c>
      <c r="L624">
        <f t="shared" si="167"/>
        <v>-0.40606146002105864</v>
      </c>
      <c r="N624">
        <f t="shared" si="153"/>
        <v>0.34499900000000139</v>
      </c>
      <c r="O624">
        <f t="shared" si="154"/>
        <v>0.34499900000000139</v>
      </c>
      <c r="P624">
        <f t="shared" si="155"/>
        <v>0</v>
      </c>
      <c r="Q624">
        <f t="shared" si="158"/>
        <v>0.14124992857142868</v>
      </c>
      <c r="R624">
        <f t="shared" si="159"/>
        <v>0.25892842857142867</v>
      </c>
      <c r="S624">
        <f t="shared" si="160"/>
        <v>35.296743577015761</v>
      </c>
      <c r="U624">
        <f t="shared" si="161"/>
        <v>28.449500050000001</v>
      </c>
      <c r="V624">
        <f t="shared" si="162"/>
        <v>1.068796166979723</v>
      </c>
      <c r="W624">
        <f t="shared" si="163"/>
        <v>30.587092383959448</v>
      </c>
      <c r="X624">
        <f t="shared" si="164"/>
        <v>26.311907716040555</v>
      </c>
      <c r="Z624">
        <f t="shared" si="156"/>
        <v>5250719200</v>
      </c>
      <c r="AB624">
        <f t="shared" si="151"/>
        <v>180947266.66666666</v>
      </c>
      <c r="AC624">
        <f t="shared" si="152"/>
        <v>0.72192082481489084</v>
      </c>
    </row>
    <row r="625" spans="1:29" x14ac:dyDescent="0.3">
      <c r="A625" s="1">
        <v>42362</v>
      </c>
      <c r="B625">
        <v>27.25</v>
      </c>
      <c r="C625">
        <v>27.25</v>
      </c>
      <c r="D625">
        <v>26.987499</v>
      </c>
      <c r="E625">
        <v>27.0075</v>
      </c>
      <c r="F625">
        <v>24.941977999999999</v>
      </c>
      <c r="G625">
        <v>54281600</v>
      </c>
      <c r="I625">
        <f t="shared" si="157"/>
        <v>27.558844322376441</v>
      </c>
      <c r="J625">
        <f t="shared" si="165"/>
        <v>28.183298737833411</v>
      </c>
      <c r="K625">
        <f t="shared" si="166"/>
        <v>-0.62445441545697022</v>
      </c>
      <c r="L625">
        <f t="shared" si="167"/>
        <v>-0.449740051108241</v>
      </c>
      <c r="N625">
        <f t="shared" si="153"/>
        <v>-0.14499999999999957</v>
      </c>
      <c r="O625">
        <f t="shared" si="154"/>
        <v>0</v>
      </c>
      <c r="P625">
        <f t="shared" si="155"/>
        <v>0.14499999999999957</v>
      </c>
      <c r="Q625">
        <f t="shared" si="158"/>
        <v>7.2857000000000074E-2</v>
      </c>
      <c r="R625">
        <f t="shared" si="159"/>
        <v>0.26928557142857151</v>
      </c>
      <c r="S625">
        <f t="shared" si="160"/>
        <v>21.294339285460794</v>
      </c>
      <c r="U625">
        <f t="shared" si="161"/>
        <v>28.324500050000005</v>
      </c>
      <c r="V625">
        <f t="shared" si="162"/>
        <v>1.0838359004252203</v>
      </c>
      <c r="W625">
        <f t="shared" si="163"/>
        <v>30.492171850850447</v>
      </c>
      <c r="X625">
        <f t="shared" si="164"/>
        <v>26.156828249149562</v>
      </c>
      <c r="Z625">
        <f t="shared" si="156"/>
        <v>5196437600</v>
      </c>
      <c r="AB625">
        <f t="shared" si="151"/>
        <v>177420426.66666666</v>
      </c>
      <c r="AC625">
        <f t="shared" si="152"/>
        <v>0.30594898806090126</v>
      </c>
    </row>
    <row r="626" spans="1:29" x14ac:dyDescent="0.3">
      <c r="A626" s="1">
        <v>42366</v>
      </c>
      <c r="B626">
        <v>26.897499</v>
      </c>
      <c r="C626">
        <v>26.922501</v>
      </c>
      <c r="D626">
        <v>26.545000000000002</v>
      </c>
      <c r="E626">
        <v>26.704999999999998</v>
      </c>
      <c r="F626">
        <v>24.662609</v>
      </c>
      <c r="G626">
        <v>106816800</v>
      </c>
      <c r="I626">
        <f t="shared" si="157"/>
        <v>27.427483657395449</v>
      </c>
      <c r="J626">
        <f t="shared" si="165"/>
        <v>28.073795127623526</v>
      </c>
      <c r="K626">
        <f t="shared" si="166"/>
        <v>-0.64631147022807767</v>
      </c>
      <c r="L626">
        <f t="shared" si="167"/>
        <v>-0.4890543349322084</v>
      </c>
      <c r="N626">
        <f t="shared" si="153"/>
        <v>-0.30250000000000199</v>
      </c>
      <c r="O626">
        <f t="shared" si="154"/>
        <v>0</v>
      </c>
      <c r="P626">
        <f t="shared" si="155"/>
        <v>0.30250000000000199</v>
      </c>
      <c r="Q626">
        <f t="shared" si="158"/>
        <v>7.2857000000000074E-2</v>
      </c>
      <c r="R626">
        <f t="shared" si="159"/>
        <v>0.27749985714285735</v>
      </c>
      <c r="S626">
        <f t="shared" si="160"/>
        <v>20.795083217193252</v>
      </c>
      <c r="U626">
        <f t="shared" si="161"/>
        <v>28.187125100000003</v>
      </c>
      <c r="V626">
        <f t="shared" si="162"/>
        <v>1.1060507769539742</v>
      </c>
      <c r="W626">
        <f t="shared" si="163"/>
        <v>30.399226653907952</v>
      </c>
      <c r="X626">
        <f t="shared" si="164"/>
        <v>25.975023546092054</v>
      </c>
      <c r="Z626">
        <f t="shared" si="156"/>
        <v>5089620800</v>
      </c>
      <c r="AB626">
        <f t="shared" si="151"/>
        <v>174938766.66666666</v>
      </c>
      <c r="AC626">
        <f t="shared" si="152"/>
        <v>0.61059536451135377</v>
      </c>
    </row>
    <row r="627" spans="1:29" x14ac:dyDescent="0.3">
      <c r="A627" s="1">
        <v>42367</v>
      </c>
      <c r="B627">
        <v>26.74</v>
      </c>
      <c r="C627">
        <v>27.357500000000002</v>
      </c>
      <c r="D627">
        <v>26.715</v>
      </c>
      <c r="E627">
        <v>27.184999000000001</v>
      </c>
      <c r="F627">
        <v>25.105902</v>
      </c>
      <c r="G627">
        <v>123724800</v>
      </c>
      <c r="I627">
        <f t="shared" si="157"/>
        <v>27.390178325488456</v>
      </c>
      <c r="J627">
        <f t="shared" si="165"/>
        <v>28.00795837742919</v>
      </c>
      <c r="K627">
        <f t="shared" si="166"/>
        <v>-0.61778005194073415</v>
      </c>
      <c r="L627">
        <f t="shared" si="167"/>
        <v>-0.5147994783339136</v>
      </c>
      <c r="N627">
        <f t="shared" si="153"/>
        <v>0.47999900000000295</v>
      </c>
      <c r="O627">
        <f t="shared" si="154"/>
        <v>0.47999900000000295</v>
      </c>
      <c r="P627">
        <f t="shared" si="155"/>
        <v>0</v>
      </c>
      <c r="Q627">
        <f t="shared" si="158"/>
        <v>0.10714264285714314</v>
      </c>
      <c r="R627">
        <f t="shared" si="159"/>
        <v>0.27660707142857149</v>
      </c>
      <c r="S627">
        <f t="shared" si="160"/>
        <v>27.919927720746614</v>
      </c>
      <c r="U627">
        <f t="shared" si="161"/>
        <v>28.067624999999992</v>
      </c>
      <c r="V627">
        <f t="shared" si="162"/>
        <v>1.0784112887138655</v>
      </c>
      <c r="W627">
        <f t="shared" si="163"/>
        <v>30.224447577427725</v>
      </c>
      <c r="X627">
        <f t="shared" si="164"/>
        <v>25.91080242257226</v>
      </c>
      <c r="Z627">
        <f t="shared" si="156"/>
        <v>5213345600</v>
      </c>
      <c r="AB627">
        <f t="shared" si="151"/>
        <v>173132860</v>
      </c>
      <c r="AC627">
        <f t="shared" si="152"/>
        <v>0.71462344005638212</v>
      </c>
    </row>
    <row r="628" spans="1:29" x14ac:dyDescent="0.3">
      <c r="A628" s="1">
        <v>42368</v>
      </c>
      <c r="B628">
        <v>27.145</v>
      </c>
      <c r="C628">
        <v>27.174999</v>
      </c>
      <c r="D628">
        <v>26.795000000000002</v>
      </c>
      <c r="E628">
        <v>26.83</v>
      </c>
      <c r="F628">
        <v>24.778051000000001</v>
      </c>
      <c r="G628">
        <v>100855200</v>
      </c>
      <c r="I628">
        <f t="shared" si="157"/>
        <v>27.303997044644078</v>
      </c>
      <c r="J628">
        <f t="shared" si="165"/>
        <v>27.920702201323323</v>
      </c>
      <c r="K628">
        <f t="shared" si="166"/>
        <v>-0.61670515667924519</v>
      </c>
      <c r="L628">
        <f t="shared" si="167"/>
        <v>-0.53518061400297989</v>
      </c>
      <c r="N628">
        <f t="shared" si="153"/>
        <v>-0.35499900000000295</v>
      </c>
      <c r="O628">
        <f t="shared" si="154"/>
        <v>0</v>
      </c>
      <c r="P628">
        <f t="shared" si="155"/>
        <v>0.35499900000000295</v>
      </c>
      <c r="Q628">
        <f t="shared" si="158"/>
        <v>0.10714264285714314</v>
      </c>
      <c r="R628">
        <f t="shared" si="159"/>
        <v>0.25535700000000033</v>
      </c>
      <c r="S628">
        <f t="shared" si="160"/>
        <v>29.556620252827869</v>
      </c>
      <c r="U628">
        <f t="shared" si="161"/>
        <v>27.942375049999999</v>
      </c>
      <c r="V628">
        <f t="shared" si="162"/>
        <v>1.0693723845732823</v>
      </c>
      <c r="W628">
        <f t="shared" si="163"/>
        <v>30.081119819146565</v>
      </c>
      <c r="X628">
        <f t="shared" si="164"/>
        <v>25.803630280853433</v>
      </c>
      <c r="Z628">
        <f t="shared" si="156"/>
        <v>5112490400</v>
      </c>
      <c r="AB628">
        <f t="shared" si="151"/>
        <v>171342800</v>
      </c>
      <c r="AC628">
        <f t="shared" si="152"/>
        <v>0.58861650445773039</v>
      </c>
    </row>
    <row r="629" spans="1:29" x14ac:dyDescent="0.3">
      <c r="A629" s="1">
        <v>42369</v>
      </c>
      <c r="B629">
        <v>26.752500999999999</v>
      </c>
      <c r="C629">
        <v>26.7575</v>
      </c>
      <c r="D629">
        <v>26.204999999999998</v>
      </c>
      <c r="E629">
        <v>26.315000999999999</v>
      </c>
      <c r="F629">
        <v>24.302439</v>
      </c>
      <c r="G629">
        <v>163649200</v>
      </c>
      <c r="I629">
        <f t="shared" si="157"/>
        <v>27.151843807006529</v>
      </c>
      <c r="J629">
        <f t="shared" si="165"/>
        <v>27.801761371595671</v>
      </c>
      <c r="K629">
        <f t="shared" si="166"/>
        <v>-0.64991756458914196</v>
      </c>
      <c r="L629">
        <f t="shared" si="167"/>
        <v>-0.55812800412021235</v>
      </c>
      <c r="N629">
        <f t="shared" si="153"/>
        <v>-0.51499899999999954</v>
      </c>
      <c r="O629">
        <f t="shared" si="154"/>
        <v>0</v>
      </c>
      <c r="P629">
        <f t="shared" si="155"/>
        <v>0.51499899999999954</v>
      </c>
      <c r="Q629">
        <f t="shared" si="158"/>
        <v>9.7321285714285874E-2</v>
      </c>
      <c r="R629">
        <f t="shared" si="159"/>
        <v>0.29214264285714314</v>
      </c>
      <c r="S629">
        <f t="shared" si="160"/>
        <v>24.98852360249758</v>
      </c>
      <c r="U629">
        <f t="shared" si="161"/>
        <v>27.804625099999999</v>
      </c>
      <c r="V629">
        <f t="shared" si="162"/>
        <v>1.092438859479326</v>
      </c>
      <c r="W629">
        <f t="shared" si="163"/>
        <v>29.989502818958652</v>
      </c>
      <c r="X629">
        <f t="shared" si="164"/>
        <v>25.619747381041346</v>
      </c>
      <c r="Z629">
        <f t="shared" si="156"/>
        <v>4948841200</v>
      </c>
      <c r="AB629">
        <f t="shared" si="151"/>
        <v>170857166.66666666</v>
      </c>
      <c r="AC629">
        <f t="shared" si="152"/>
        <v>0.95781291000377511</v>
      </c>
    </row>
    <row r="630" spans="1:29" x14ac:dyDescent="0.3">
      <c r="A630" s="1">
        <v>42373</v>
      </c>
      <c r="B630">
        <v>25.6525</v>
      </c>
      <c r="C630">
        <v>26.342500999999999</v>
      </c>
      <c r="D630">
        <v>25.5</v>
      </c>
      <c r="E630">
        <v>26.337499999999999</v>
      </c>
      <c r="F630">
        <v>24.323219000000002</v>
      </c>
      <c r="G630">
        <v>270597600</v>
      </c>
      <c r="I630">
        <f t="shared" si="157"/>
        <v>27.026560144390139</v>
      </c>
      <c r="J630">
        <f t="shared" si="165"/>
        <v>27.693297566292287</v>
      </c>
      <c r="K630">
        <f t="shared" si="166"/>
        <v>-0.66673742190214824</v>
      </c>
      <c r="L630">
        <f t="shared" si="167"/>
        <v>-0.57984988767659962</v>
      </c>
      <c r="N630">
        <f t="shared" si="153"/>
        <v>2.2498999999999825E-2</v>
      </c>
      <c r="O630">
        <f t="shared" si="154"/>
        <v>2.2498999999999825E-2</v>
      </c>
      <c r="P630">
        <f t="shared" si="155"/>
        <v>0</v>
      </c>
      <c r="Q630">
        <f t="shared" si="158"/>
        <v>9.892835714285729E-2</v>
      </c>
      <c r="R630">
        <f t="shared" si="159"/>
        <v>0.23874978571428609</v>
      </c>
      <c r="S630">
        <f t="shared" si="160"/>
        <v>29.2966421533269</v>
      </c>
      <c r="U630">
        <f t="shared" si="161"/>
        <v>27.681500149999994</v>
      </c>
      <c r="V630">
        <f t="shared" si="162"/>
        <v>1.1119115303388249</v>
      </c>
      <c r="W630">
        <f t="shared" si="163"/>
        <v>29.905323210677643</v>
      </c>
      <c r="X630">
        <f t="shared" si="164"/>
        <v>25.457677089322345</v>
      </c>
      <c r="Z630">
        <f t="shared" si="156"/>
        <v>5219438800</v>
      </c>
      <c r="AB630">
        <f t="shared" si="151"/>
        <v>172249420</v>
      </c>
      <c r="AC630">
        <f t="shared" si="152"/>
        <v>1.5709637803134548</v>
      </c>
    </row>
    <row r="631" spans="1:29" x14ac:dyDescent="0.3">
      <c r="A631" s="1">
        <v>42374</v>
      </c>
      <c r="B631">
        <v>26.4375</v>
      </c>
      <c r="C631">
        <v>26.462499999999999</v>
      </c>
      <c r="D631">
        <v>25.602501</v>
      </c>
      <c r="E631">
        <v>25.677499999999998</v>
      </c>
      <c r="F631">
        <v>23.713695999999999</v>
      </c>
      <c r="G631">
        <v>223164000</v>
      </c>
      <c r="I631">
        <f t="shared" si="157"/>
        <v>26.819012429868579</v>
      </c>
      <c r="J631">
        <f t="shared" si="165"/>
        <v>27.543979228048414</v>
      </c>
      <c r="K631">
        <f t="shared" si="166"/>
        <v>-0.72496679817983534</v>
      </c>
      <c r="L631">
        <f t="shared" si="167"/>
        <v>-0.60887326977724676</v>
      </c>
      <c r="N631">
        <f t="shared" si="153"/>
        <v>-0.66000000000000014</v>
      </c>
      <c r="O631">
        <f t="shared" si="154"/>
        <v>0</v>
      </c>
      <c r="P631">
        <f t="shared" si="155"/>
        <v>0.66000000000000014</v>
      </c>
      <c r="Q631">
        <f t="shared" si="158"/>
        <v>9.892835714285729E-2</v>
      </c>
      <c r="R631">
        <f t="shared" si="159"/>
        <v>0.27339271428571443</v>
      </c>
      <c r="S631">
        <f t="shared" si="160"/>
        <v>26.570711338811847</v>
      </c>
      <c r="U631">
        <f t="shared" si="161"/>
        <v>27.477500149999997</v>
      </c>
      <c r="V631">
        <f t="shared" si="162"/>
        <v>1.0862979851313488</v>
      </c>
      <c r="W631">
        <f t="shared" si="163"/>
        <v>29.650096120262695</v>
      </c>
      <c r="X631">
        <f t="shared" si="164"/>
        <v>25.304904179737299</v>
      </c>
      <c r="Z631">
        <f t="shared" si="156"/>
        <v>4996274800</v>
      </c>
      <c r="AB631">
        <f t="shared" si="151"/>
        <v>171836846.66666666</v>
      </c>
      <c r="AC631">
        <f t="shared" si="152"/>
        <v>1.2986970159717783</v>
      </c>
    </row>
    <row r="632" spans="1:29" x14ac:dyDescent="0.3">
      <c r="A632" s="1">
        <v>42375</v>
      </c>
      <c r="B632">
        <v>25.139999</v>
      </c>
      <c r="C632">
        <v>25.592500999999999</v>
      </c>
      <c r="D632">
        <v>24.967500999999999</v>
      </c>
      <c r="E632">
        <v>25.174999</v>
      </c>
      <c r="F632">
        <v>23.249625999999999</v>
      </c>
      <c r="G632">
        <v>273829600</v>
      </c>
      <c r="I632">
        <f t="shared" si="157"/>
        <v>26.566087286811875</v>
      </c>
      <c r="J632">
        <f t="shared" si="165"/>
        <v>27.368499211155939</v>
      </c>
      <c r="K632">
        <f t="shared" si="166"/>
        <v>-0.80241192434406372</v>
      </c>
      <c r="L632">
        <f t="shared" si="167"/>
        <v>-0.6475810006906102</v>
      </c>
      <c r="N632">
        <f t="shared" si="153"/>
        <v>-0.50250099999999875</v>
      </c>
      <c r="O632">
        <f t="shared" si="154"/>
        <v>0</v>
      </c>
      <c r="P632">
        <f t="shared" si="155"/>
        <v>0.50250099999999875</v>
      </c>
      <c r="Q632">
        <f t="shared" si="158"/>
        <v>9.892835714285729E-2</v>
      </c>
      <c r="R632">
        <f t="shared" si="159"/>
        <v>0.27374978571428599</v>
      </c>
      <c r="S632">
        <f t="shared" si="160"/>
        <v>26.545253334263549</v>
      </c>
      <c r="U632">
        <f t="shared" si="161"/>
        <v>27.257750099999992</v>
      </c>
      <c r="V632">
        <f t="shared" si="162"/>
        <v>1.0853114871779854</v>
      </c>
      <c r="W632">
        <f t="shared" si="163"/>
        <v>29.428373074355964</v>
      </c>
      <c r="X632">
        <f t="shared" si="164"/>
        <v>25.08712712564402</v>
      </c>
      <c r="Z632">
        <f t="shared" si="156"/>
        <v>4722445200</v>
      </c>
      <c r="AB632">
        <f t="shared" si="151"/>
        <v>172882933.33333334</v>
      </c>
      <c r="AC632">
        <f t="shared" si="152"/>
        <v>1.5839018619150376</v>
      </c>
    </row>
    <row r="633" spans="1:29" x14ac:dyDescent="0.3">
      <c r="A633" s="1">
        <v>42376</v>
      </c>
      <c r="B633">
        <v>24.67</v>
      </c>
      <c r="C633">
        <v>25.032499000000001</v>
      </c>
      <c r="D633">
        <v>24.107500000000002</v>
      </c>
      <c r="E633">
        <v>24.112499</v>
      </c>
      <c r="F633">
        <v>22.268383</v>
      </c>
      <c r="G633">
        <v>324377600</v>
      </c>
      <c r="I633">
        <f t="shared" si="157"/>
        <v>26.188612165763892</v>
      </c>
      <c r="J633">
        <f t="shared" si="165"/>
        <v>27.127314010329574</v>
      </c>
      <c r="K633">
        <f t="shared" si="166"/>
        <v>-0.9387018445656814</v>
      </c>
      <c r="L633">
        <f t="shared" si="167"/>
        <v>-0.70580516946562444</v>
      </c>
      <c r="N633">
        <f t="shared" si="153"/>
        <v>-1.0625</v>
      </c>
      <c r="O633">
        <f t="shared" si="154"/>
        <v>0</v>
      </c>
      <c r="P633">
        <f t="shared" si="155"/>
        <v>1.0625</v>
      </c>
      <c r="Q633">
        <f t="shared" si="158"/>
        <v>8.3749785714285957E-2</v>
      </c>
      <c r="R633">
        <f t="shared" si="159"/>
        <v>0.34964264285714314</v>
      </c>
      <c r="S633">
        <f t="shared" si="160"/>
        <v>19.324238309918428</v>
      </c>
      <c r="U633">
        <f t="shared" si="161"/>
        <v>26.985499999999995</v>
      </c>
      <c r="V633">
        <f t="shared" si="162"/>
        <v>1.1549755067751439</v>
      </c>
      <c r="W633">
        <f t="shared" si="163"/>
        <v>29.295451013550284</v>
      </c>
      <c r="X633">
        <f t="shared" si="164"/>
        <v>24.675548986449705</v>
      </c>
      <c r="Z633">
        <f t="shared" si="156"/>
        <v>4398067600</v>
      </c>
      <c r="AB633">
        <f t="shared" si="151"/>
        <v>176258080</v>
      </c>
      <c r="AC633">
        <f t="shared" si="152"/>
        <v>1.8403559144636092</v>
      </c>
    </row>
    <row r="634" spans="1:29" x14ac:dyDescent="0.3">
      <c r="A634" s="1">
        <v>42377</v>
      </c>
      <c r="B634">
        <v>24.637501</v>
      </c>
      <c r="C634">
        <v>24.7775</v>
      </c>
      <c r="D634">
        <v>24.190000999999999</v>
      </c>
      <c r="E634">
        <v>24.24</v>
      </c>
      <c r="F634">
        <v>22.386133000000001</v>
      </c>
      <c r="G634">
        <v>283192000</v>
      </c>
      <c r="I634">
        <f t="shared" si="157"/>
        <v>25.888825678723293</v>
      </c>
      <c r="J634">
        <f t="shared" si="165"/>
        <v>26.913438898453308</v>
      </c>
      <c r="K634">
        <f t="shared" si="166"/>
        <v>-1.0246132197300142</v>
      </c>
      <c r="L634">
        <f t="shared" si="167"/>
        <v>-0.76956677951850239</v>
      </c>
      <c r="N634">
        <f t="shared" si="153"/>
        <v>0.12750099999999875</v>
      </c>
      <c r="O634">
        <f t="shared" si="154"/>
        <v>0.12750099999999875</v>
      </c>
      <c r="P634">
        <f t="shared" si="155"/>
        <v>0</v>
      </c>
      <c r="Q634">
        <f t="shared" si="158"/>
        <v>9.2857000000000162E-2</v>
      </c>
      <c r="R634">
        <f t="shared" si="159"/>
        <v>0.30749992857142872</v>
      </c>
      <c r="S634">
        <f t="shared" si="160"/>
        <v>23.193553894854915</v>
      </c>
      <c r="U634">
        <f t="shared" si="161"/>
        <v>26.75224995</v>
      </c>
      <c r="V634">
        <f t="shared" si="162"/>
        <v>1.2133536761700803</v>
      </c>
      <c r="W634">
        <f t="shared" si="163"/>
        <v>29.178957302340159</v>
      </c>
      <c r="X634">
        <f t="shared" si="164"/>
        <v>24.32554259765984</v>
      </c>
      <c r="Z634">
        <f t="shared" si="156"/>
        <v>4681259600</v>
      </c>
      <c r="AB634">
        <f t="shared" si="151"/>
        <v>178774660</v>
      </c>
      <c r="AC634">
        <f t="shared" si="152"/>
        <v>1.5840723735679318</v>
      </c>
    </row>
    <row r="635" spans="1:29" x14ac:dyDescent="0.3">
      <c r="A635" s="1">
        <v>42380</v>
      </c>
      <c r="B635">
        <v>24.7425</v>
      </c>
      <c r="C635">
        <v>24.764999</v>
      </c>
      <c r="D635">
        <v>24.334999</v>
      </c>
      <c r="E635">
        <v>24.6325</v>
      </c>
      <c r="F635">
        <v>22.748621</v>
      </c>
      <c r="G635">
        <v>198957600</v>
      </c>
      <c r="I635">
        <f t="shared" si="157"/>
        <v>25.695544805073556</v>
      </c>
      <c r="J635">
        <f t="shared" si="165"/>
        <v>26.744480461530841</v>
      </c>
      <c r="K635">
        <f t="shared" si="166"/>
        <v>-1.0489356564572851</v>
      </c>
      <c r="L635">
        <f t="shared" si="167"/>
        <v>-0.82544055490625889</v>
      </c>
      <c r="N635">
        <f t="shared" si="153"/>
        <v>0.39250000000000185</v>
      </c>
      <c r="O635">
        <f t="shared" si="154"/>
        <v>0.39250000000000185</v>
      </c>
      <c r="P635">
        <f t="shared" si="155"/>
        <v>0</v>
      </c>
      <c r="Q635">
        <f t="shared" si="158"/>
        <v>0.12089271428571458</v>
      </c>
      <c r="R635">
        <f t="shared" si="159"/>
        <v>0.25482128571428603</v>
      </c>
      <c r="S635">
        <f t="shared" si="160"/>
        <v>32.176792529880274</v>
      </c>
      <c r="U635">
        <f t="shared" si="161"/>
        <v>26.531749949999998</v>
      </c>
      <c r="V635">
        <f t="shared" si="162"/>
        <v>1.1772899478996024</v>
      </c>
      <c r="W635">
        <f t="shared" si="163"/>
        <v>28.886329845799203</v>
      </c>
      <c r="X635">
        <f t="shared" si="164"/>
        <v>24.177170054200793</v>
      </c>
      <c r="Z635">
        <f t="shared" si="156"/>
        <v>4880217200</v>
      </c>
      <c r="AB635">
        <f t="shared" si="151"/>
        <v>179126460</v>
      </c>
      <c r="AC635">
        <f t="shared" si="152"/>
        <v>1.1107102769741555</v>
      </c>
    </row>
    <row r="636" spans="1:29" x14ac:dyDescent="0.3">
      <c r="A636" s="1">
        <v>42381</v>
      </c>
      <c r="B636">
        <v>25.137501</v>
      </c>
      <c r="C636">
        <v>25.172501</v>
      </c>
      <c r="D636">
        <v>24.709999</v>
      </c>
      <c r="E636">
        <v>24.99</v>
      </c>
      <c r="F636">
        <v>23.078775</v>
      </c>
      <c r="G636">
        <v>196616800</v>
      </c>
      <c r="I636">
        <f t="shared" si="157"/>
        <v>25.586999450446854</v>
      </c>
      <c r="J636">
        <f t="shared" si="165"/>
        <v>26.614518945861889</v>
      </c>
      <c r="K636">
        <f t="shared" si="166"/>
        <v>-1.0275194954150351</v>
      </c>
      <c r="L636">
        <f t="shared" si="167"/>
        <v>-0.86585634300801417</v>
      </c>
      <c r="N636">
        <f t="shared" si="153"/>
        <v>0.35749999999999815</v>
      </c>
      <c r="O636">
        <f t="shared" si="154"/>
        <v>0.35749999999999815</v>
      </c>
      <c r="P636">
        <f t="shared" si="155"/>
        <v>0</v>
      </c>
      <c r="Q636">
        <f t="shared" si="158"/>
        <v>0.12321414285714306</v>
      </c>
      <c r="R636">
        <f t="shared" si="159"/>
        <v>0.25482128571428603</v>
      </c>
      <c r="S636">
        <f t="shared" si="160"/>
        <v>32.593279239134048</v>
      </c>
      <c r="U636">
        <f t="shared" si="161"/>
        <v>26.366499950000001</v>
      </c>
      <c r="V636">
        <f t="shared" si="162"/>
        <v>1.149826581446284</v>
      </c>
      <c r="W636">
        <f t="shared" si="163"/>
        <v>28.66615311289257</v>
      </c>
      <c r="X636">
        <f t="shared" si="164"/>
        <v>24.066846787107433</v>
      </c>
      <c r="Z636">
        <f t="shared" si="156"/>
        <v>5076834000</v>
      </c>
      <c r="AB636">
        <f t="shared" si="151"/>
        <v>179891840</v>
      </c>
      <c r="AC636">
        <f t="shared" si="152"/>
        <v>1.0929723104727818</v>
      </c>
    </row>
    <row r="637" spans="1:29" x14ac:dyDescent="0.3">
      <c r="A637" s="1">
        <v>42382</v>
      </c>
      <c r="B637">
        <v>25.08</v>
      </c>
      <c r="C637">
        <v>25.297501</v>
      </c>
      <c r="D637">
        <v>24.325001</v>
      </c>
      <c r="E637">
        <v>24.3475</v>
      </c>
      <c r="F637">
        <v>22.485413000000001</v>
      </c>
      <c r="G637">
        <v>249758400</v>
      </c>
      <c r="I637">
        <f t="shared" si="157"/>
        <v>25.396307227301183</v>
      </c>
      <c r="J637">
        <f t="shared" si="165"/>
        <v>26.446591616538786</v>
      </c>
      <c r="K637">
        <f t="shared" si="166"/>
        <v>-1.0502843892376035</v>
      </c>
      <c r="L637">
        <f t="shared" si="167"/>
        <v>-0.90274195225393206</v>
      </c>
      <c r="N637">
        <f t="shared" si="153"/>
        <v>-0.64249999999999829</v>
      </c>
      <c r="O637">
        <f t="shared" si="154"/>
        <v>0</v>
      </c>
      <c r="P637">
        <f t="shared" si="155"/>
        <v>0.64249999999999829</v>
      </c>
      <c r="Q637">
        <f t="shared" si="158"/>
        <v>0.12321414285714306</v>
      </c>
      <c r="R637">
        <f t="shared" si="159"/>
        <v>0.2989285000000001</v>
      </c>
      <c r="S637">
        <f t="shared" si="160"/>
        <v>29.187798234076965</v>
      </c>
      <c r="U637">
        <f t="shared" si="161"/>
        <v>26.177874899999999</v>
      </c>
      <c r="V637">
        <f t="shared" si="162"/>
        <v>1.1561148304560367</v>
      </c>
      <c r="W637">
        <f t="shared" si="163"/>
        <v>28.490104560912073</v>
      </c>
      <c r="X637">
        <f t="shared" si="164"/>
        <v>23.865645239087925</v>
      </c>
      <c r="Z637">
        <f t="shared" si="156"/>
        <v>4827075600</v>
      </c>
      <c r="AB637">
        <f t="shared" si="151"/>
        <v>181438973.33333334</v>
      </c>
      <c r="AC637">
        <f t="shared" si="152"/>
        <v>1.3765421806105163</v>
      </c>
    </row>
    <row r="638" spans="1:29" x14ac:dyDescent="0.3">
      <c r="A638" s="1">
        <v>42383</v>
      </c>
      <c r="B638">
        <v>24.49</v>
      </c>
      <c r="C638">
        <v>25.120000999999998</v>
      </c>
      <c r="D638">
        <v>23.934999000000001</v>
      </c>
      <c r="E638">
        <v>24.879999000000002</v>
      </c>
      <c r="F638">
        <v>22.977186</v>
      </c>
      <c r="G638">
        <v>252680400</v>
      </c>
      <c r="I638">
        <f t="shared" si="157"/>
        <v>25.316875192331771</v>
      </c>
      <c r="J638">
        <f t="shared" si="165"/>
        <v>26.330547719017392</v>
      </c>
      <c r="K638">
        <f t="shared" si="166"/>
        <v>-1.013672526685621</v>
      </c>
      <c r="L638">
        <f t="shared" si="167"/>
        <v>-0.92492806714026987</v>
      </c>
      <c r="N638">
        <f t="shared" si="153"/>
        <v>0.53249900000000139</v>
      </c>
      <c r="O638">
        <f t="shared" si="154"/>
        <v>0.53249900000000139</v>
      </c>
      <c r="P638">
        <f t="shared" si="155"/>
        <v>0</v>
      </c>
      <c r="Q638">
        <f t="shared" si="158"/>
        <v>0.1366070000000002</v>
      </c>
      <c r="R638">
        <f t="shared" si="159"/>
        <v>0.2989285000000001</v>
      </c>
      <c r="S638">
        <f t="shared" si="160"/>
        <v>31.36529628468864</v>
      </c>
      <c r="U638">
        <f t="shared" si="161"/>
        <v>26.040749900000002</v>
      </c>
      <c r="V638">
        <f t="shared" si="162"/>
        <v>1.1391555594607743</v>
      </c>
      <c r="W638">
        <f t="shared" si="163"/>
        <v>28.319061018921552</v>
      </c>
      <c r="X638">
        <f t="shared" si="164"/>
        <v>23.762438781078451</v>
      </c>
      <c r="Z638">
        <f t="shared" si="156"/>
        <v>5079756000</v>
      </c>
      <c r="AB638">
        <f t="shared" ref="AB638:AB701" si="168">AVERAGE(G579:G638)</f>
        <v>183666366.66666666</v>
      </c>
      <c r="AC638">
        <f t="shared" ref="AC638:AC701" si="169">G638/AB638</f>
        <v>1.3757576010559727</v>
      </c>
    </row>
    <row r="639" spans="1:29" x14ac:dyDescent="0.3">
      <c r="A639" s="1">
        <v>42384</v>
      </c>
      <c r="B639">
        <v>24.049999</v>
      </c>
      <c r="C639">
        <v>24.427499999999998</v>
      </c>
      <c r="D639">
        <v>23.84</v>
      </c>
      <c r="E639">
        <v>24.282499000000001</v>
      </c>
      <c r="F639">
        <v>22.425384999999999</v>
      </c>
      <c r="G639">
        <v>319335600</v>
      </c>
      <c r="I639">
        <f t="shared" si="157"/>
        <v>25.157740393511499</v>
      </c>
      <c r="J639">
        <f t="shared" si="165"/>
        <v>26.178840406497585</v>
      </c>
      <c r="K639">
        <f t="shared" si="166"/>
        <v>-1.0211000129860857</v>
      </c>
      <c r="L639">
        <f t="shared" si="167"/>
        <v>-0.94416245630943307</v>
      </c>
      <c r="N639">
        <f t="shared" si="153"/>
        <v>-0.59750000000000014</v>
      </c>
      <c r="O639">
        <f t="shared" si="154"/>
        <v>0</v>
      </c>
      <c r="P639">
        <f t="shared" si="155"/>
        <v>0.59750000000000014</v>
      </c>
      <c r="Q639">
        <f t="shared" si="158"/>
        <v>0.1366070000000002</v>
      </c>
      <c r="R639">
        <f t="shared" si="159"/>
        <v>0.33124992857142871</v>
      </c>
      <c r="S639">
        <f t="shared" si="160"/>
        <v>29.198456121430311</v>
      </c>
      <c r="U639">
        <f t="shared" si="161"/>
        <v>25.863124900000003</v>
      </c>
      <c r="V639">
        <f t="shared" si="162"/>
        <v>1.122377194952922</v>
      </c>
      <c r="W639">
        <f t="shared" si="163"/>
        <v>28.107879289905846</v>
      </c>
      <c r="X639">
        <f t="shared" si="164"/>
        <v>23.618370510094159</v>
      </c>
      <c r="Z639">
        <f t="shared" si="156"/>
        <v>4760420400</v>
      </c>
      <c r="AB639">
        <f t="shared" si="168"/>
        <v>185724106.66666666</v>
      </c>
      <c r="AC639">
        <f t="shared" si="169"/>
        <v>1.7194084587690932</v>
      </c>
    </row>
    <row r="640" spans="1:29" x14ac:dyDescent="0.3">
      <c r="A640" s="1">
        <v>42388</v>
      </c>
      <c r="B640">
        <v>24.602501</v>
      </c>
      <c r="C640">
        <v>24.662500000000001</v>
      </c>
      <c r="D640">
        <v>23.875</v>
      </c>
      <c r="E640">
        <v>24.165001</v>
      </c>
      <c r="F640">
        <v>22.316872</v>
      </c>
      <c r="G640">
        <v>212350800</v>
      </c>
      <c r="I640">
        <f t="shared" si="157"/>
        <v>25.005011256048192</v>
      </c>
      <c r="J640">
        <f t="shared" si="165"/>
        <v>26.029667117127396</v>
      </c>
      <c r="K640">
        <f t="shared" si="166"/>
        <v>-1.0246558610792036</v>
      </c>
      <c r="L640">
        <f t="shared" si="167"/>
        <v>-0.96026113726338713</v>
      </c>
      <c r="N640">
        <f t="shared" si="153"/>
        <v>-0.11749800000000121</v>
      </c>
      <c r="O640">
        <f t="shared" si="154"/>
        <v>0</v>
      </c>
      <c r="P640">
        <f t="shared" si="155"/>
        <v>0.11749800000000121</v>
      </c>
      <c r="Q640">
        <f t="shared" si="158"/>
        <v>0.1366070000000002</v>
      </c>
      <c r="R640">
        <f t="shared" si="159"/>
        <v>0.31803550000000008</v>
      </c>
      <c r="S640">
        <f t="shared" si="160"/>
        <v>30.047124938825576</v>
      </c>
      <c r="U640">
        <f t="shared" si="161"/>
        <v>25.709124899999999</v>
      </c>
      <c r="V640">
        <f t="shared" si="162"/>
        <v>1.1334534524850985</v>
      </c>
      <c r="W640">
        <f t="shared" si="163"/>
        <v>27.976031804970198</v>
      </c>
      <c r="X640">
        <f t="shared" si="164"/>
        <v>23.4422179950298</v>
      </c>
      <c r="Z640">
        <f t="shared" si="156"/>
        <v>4548069600</v>
      </c>
      <c r="AB640">
        <f t="shared" si="168"/>
        <v>186476940</v>
      </c>
      <c r="AC640">
        <f t="shared" si="169"/>
        <v>1.1387509898006691</v>
      </c>
    </row>
    <row r="641" spans="1:29" x14ac:dyDescent="0.3">
      <c r="A641" s="1">
        <v>42389</v>
      </c>
      <c r="B641">
        <v>23.774999999999999</v>
      </c>
      <c r="C641">
        <v>24.547501</v>
      </c>
      <c r="D641">
        <v>23.355</v>
      </c>
      <c r="E641">
        <v>24.197500000000002</v>
      </c>
      <c r="F641">
        <v>22.346883999999999</v>
      </c>
      <c r="G641">
        <v>289337600</v>
      </c>
      <c r="I641">
        <f t="shared" si="157"/>
        <v>24.880778755117703</v>
      </c>
      <c r="J641">
        <f t="shared" si="165"/>
        <v>25.893951034377217</v>
      </c>
      <c r="K641">
        <f t="shared" si="166"/>
        <v>-1.0131722792595141</v>
      </c>
      <c r="L641">
        <f t="shared" si="167"/>
        <v>-0.97084336566261265</v>
      </c>
      <c r="N641">
        <f t="shared" si="153"/>
        <v>3.2499000000001388E-2</v>
      </c>
      <c r="O641">
        <f t="shared" si="154"/>
        <v>3.2499000000001388E-2</v>
      </c>
      <c r="P641">
        <f t="shared" si="155"/>
        <v>0</v>
      </c>
      <c r="Q641">
        <f t="shared" si="158"/>
        <v>0.10464271428571438</v>
      </c>
      <c r="R641">
        <f t="shared" si="159"/>
        <v>0.31803550000000008</v>
      </c>
      <c r="S641">
        <f t="shared" si="160"/>
        <v>24.757063588562403</v>
      </c>
      <c r="U641">
        <f t="shared" si="161"/>
        <v>25.593624900000002</v>
      </c>
      <c r="V641">
        <f t="shared" si="162"/>
        <v>1.1635105632740896</v>
      </c>
      <c r="W641">
        <f t="shared" si="163"/>
        <v>27.92064602654818</v>
      </c>
      <c r="X641">
        <f t="shared" si="164"/>
        <v>23.266603773451823</v>
      </c>
      <c r="Z641">
        <f t="shared" si="156"/>
        <v>4837407200</v>
      </c>
      <c r="AB641">
        <f t="shared" si="168"/>
        <v>188522293.33333334</v>
      </c>
      <c r="AC641">
        <f t="shared" si="169"/>
        <v>1.5347659679081631</v>
      </c>
    </row>
    <row r="642" spans="1:29" x14ac:dyDescent="0.3">
      <c r="A642" s="1">
        <v>42390</v>
      </c>
      <c r="B642">
        <v>24.264999</v>
      </c>
      <c r="C642">
        <v>24.469999000000001</v>
      </c>
      <c r="D642">
        <v>23.735001</v>
      </c>
      <c r="E642">
        <v>24.075001</v>
      </c>
      <c r="F642">
        <v>22.233753</v>
      </c>
      <c r="G642">
        <v>208646000</v>
      </c>
      <c r="I642">
        <f t="shared" si="157"/>
        <v>24.756812946638057</v>
      </c>
      <c r="J642">
        <f t="shared" si="165"/>
        <v>25.759213994793722</v>
      </c>
      <c r="K642">
        <f t="shared" si="166"/>
        <v>-1.0024010481556651</v>
      </c>
      <c r="L642">
        <f t="shared" si="167"/>
        <v>-0.97715490216122314</v>
      </c>
      <c r="N642">
        <f t="shared" si="153"/>
        <v>-0.12249900000000125</v>
      </c>
      <c r="O642">
        <f t="shared" si="154"/>
        <v>0</v>
      </c>
      <c r="P642">
        <f t="shared" si="155"/>
        <v>0.12249900000000125</v>
      </c>
      <c r="Q642">
        <f t="shared" si="158"/>
        <v>0.10464271428571438</v>
      </c>
      <c r="R642">
        <f t="shared" si="159"/>
        <v>0.3014283571428571</v>
      </c>
      <c r="S642">
        <f t="shared" si="160"/>
        <v>25.769556525555444</v>
      </c>
      <c r="U642">
        <f t="shared" si="161"/>
        <v>25.455749950000001</v>
      </c>
      <c r="V642">
        <f t="shared" si="162"/>
        <v>1.1718863770969634</v>
      </c>
      <c r="W642">
        <f t="shared" si="163"/>
        <v>27.799522704193929</v>
      </c>
      <c r="X642">
        <f t="shared" si="164"/>
        <v>23.111977195806073</v>
      </c>
      <c r="Z642">
        <f t="shared" si="156"/>
        <v>4628761200</v>
      </c>
      <c r="AB642">
        <f t="shared" si="168"/>
        <v>188041933.33333334</v>
      </c>
      <c r="AC642">
        <f t="shared" si="169"/>
        <v>1.1095716593710125</v>
      </c>
    </row>
    <row r="643" spans="1:29" x14ac:dyDescent="0.3">
      <c r="A643" s="1">
        <v>42391</v>
      </c>
      <c r="B643">
        <v>24.657499000000001</v>
      </c>
      <c r="C643">
        <v>25.364999999999998</v>
      </c>
      <c r="D643">
        <v>24.592500999999999</v>
      </c>
      <c r="E643">
        <v>25.355</v>
      </c>
      <c r="F643">
        <v>23.415861</v>
      </c>
      <c r="G643">
        <v>263202000</v>
      </c>
      <c r="I643">
        <f t="shared" si="157"/>
        <v>24.848841724078355</v>
      </c>
      <c r="J643">
        <f t="shared" si="165"/>
        <v>25.729272217401597</v>
      </c>
      <c r="K643">
        <f t="shared" si="166"/>
        <v>-0.8804304933232423</v>
      </c>
      <c r="L643">
        <f t="shared" si="167"/>
        <v>-0.95781002039362706</v>
      </c>
      <c r="N643">
        <f t="shared" si="153"/>
        <v>1.2799990000000001</v>
      </c>
      <c r="O643">
        <f t="shared" si="154"/>
        <v>1.2799990000000001</v>
      </c>
      <c r="P643">
        <f t="shared" si="155"/>
        <v>0</v>
      </c>
      <c r="Q643">
        <f t="shared" si="158"/>
        <v>0.19607121428571439</v>
      </c>
      <c r="R643">
        <f t="shared" si="159"/>
        <v>0.26464271428571429</v>
      </c>
      <c r="S643">
        <f t="shared" si="160"/>
        <v>42.558126014051183</v>
      </c>
      <c r="U643">
        <f t="shared" si="161"/>
        <v>25.383124900000002</v>
      </c>
      <c r="V643">
        <f t="shared" si="162"/>
        <v>1.1301279863362332</v>
      </c>
      <c r="W643">
        <f t="shared" si="163"/>
        <v>27.64338087267247</v>
      </c>
      <c r="X643">
        <f t="shared" si="164"/>
        <v>23.122868927327534</v>
      </c>
      <c r="Z643">
        <f t="shared" si="156"/>
        <v>4891963200</v>
      </c>
      <c r="AB643">
        <f t="shared" si="168"/>
        <v>188006380</v>
      </c>
      <c r="AC643">
        <f t="shared" si="169"/>
        <v>1.3999631289108381</v>
      </c>
    </row>
    <row r="644" spans="1:29" x14ac:dyDescent="0.3">
      <c r="A644" s="1">
        <v>42394</v>
      </c>
      <c r="B644">
        <v>25.379999000000002</v>
      </c>
      <c r="C644">
        <v>25.3825</v>
      </c>
      <c r="D644">
        <v>24.802499999999998</v>
      </c>
      <c r="E644">
        <v>24.860001</v>
      </c>
      <c r="F644">
        <v>22.958717</v>
      </c>
      <c r="G644">
        <v>207178000</v>
      </c>
      <c r="I644">
        <f t="shared" si="157"/>
        <v>24.850558535758609</v>
      </c>
      <c r="J644">
        <f t="shared" si="165"/>
        <v>25.664881756853333</v>
      </c>
      <c r="K644">
        <f t="shared" si="166"/>
        <v>-0.81432322109472466</v>
      </c>
      <c r="L644">
        <f t="shared" si="167"/>
        <v>-0.92911266053384667</v>
      </c>
      <c r="N644">
        <f t="shared" ref="N644:N707" si="170">E644-E643</f>
        <v>-0.49499899999999997</v>
      </c>
      <c r="O644">
        <f t="shared" ref="O644:O707" si="171">IF(N644&gt;0,N644,0)</f>
        <v>0</v>
      </c>
      <c r="P644">
        <f t="shared" ref="P644:P707" si="172">IF(N644&lt;0, ABS(N644), 0)</f>
        <v>0.49499899999999997</v>
      </c>
      <c r="Q644">
        <f t="shared" si="158"/>
        <v>0.19446414285714297</v>
      </c>
      <c r="R644">
        <f t="shared" si="159"/>
        <v>0.2999997857142857</v>
      </c>
      <c r="S644">
        <f t="shared" si="160"/>
        <v>39.328276871272578</v>
      </c>
      <c r="U644">
        <f t="shared" si="161"/>
        <v>25.268499950000006</v>
      </c>
      <c r="V644">
        <f t="shared" si="162"/>
        <v>1.058866802223229</v>
      </c>
      <c r="W644">
        <f t="shared" si="163"/>
        <v>27.386233554446463</v>
      </c>
      <c r="X644">
        <f t="shared" si="164"/>
        <v>23.150766345553549</v>
      </c>
      <c r="Z644">
        <f t="shared" ref="Z644:Z707" si="173">IF(E644&gt;E643, Z643+G644, IF(E644&lt;E643,  Z643-G644, Z643))</f>
        <v>4684785200</v>
      </c>
      <c r="AB644">
        <f t="shared" si="168"/>
        <v>186800386.66666666</v>
      </c>
      <c r="AC644">
        <f t="shared" si="169"/>
        <v>1.1090876400041714</v>
      </c>
    </row>
    <row r="645" spans="1:29" x14ac:dyDescent="0.3">
      <c r="A645" s="1">
        <v>42395</v>
      </c>
      <c r="B645">
        <v>24.982500000000002</v>
      </c>
      <c r="C645">
        <v>25.219999000000001</v>
      </c>
      <c r="D645">
        <v>24.517499999999998</v>
      </c>
      <c r="E645">
        <v>24.997499000000001</v>
      </c>
      <c r="F645">
        <v>23.085699000000002</v>
      </c>
      <c r="G645">
        <v>300308000</v>
      </c>
      <c r="I645">
        <f t="shared" si="157"/>
        <v>24.873164761026516</v>
      </c>
      <c r="J645">
        <f t="shared" si="165"/>
        <v>25.615445997086422</v>
      </c>
      <c r="K645">
        <f t="shared" si="166"/>
        <v>-0.74228123605990604</v>
      </c>
      <c r="L645">
        <f t="shared" si="167"/>
        <v>-0.89174637563905867</v>
      </c>
      <c r="N645">
        <f t="shared" si="170"/>
        <v>0.13749800000000079</v>
      </c>
      <c r="O645">
        <f t="shared" si="171"/>
        <v>0.13749800000000079</v>
      </c>
      <c r="P645">
        <f t="shared" si="172"/>
        <v>0</v>
      </c>
      <c r="Q645">
        <f t="shared" si="158"/>
        <v>0.20428542857142876</v>
      </c>
      <c r="R645">
        <f t="shared" si="159"/>
        <v>0.25285692857142855</v>
      </c>
      <c r="S645">
        <f t="shared" si="160"/>
        <v>44.687486376938246</v>
      </c>
      <c r="U645">
        <f t="shared" si="161"/>
        <v>25.167999900000005</v>
      </c>
      <c r="V645">
        <f t="shared" si="162"/>
        <v>0.98161329547357357</v>
      </c>
      <c r="W645">
        <f t="shared" si="163"/>
        <v>27.131226490947153</v>
      </c>
      <c r="X645">
        <f t="shared" si="164"/>
        <v>23.204773309052857</v>
      </c>
      <c r="Z645">
        <f t="shared" si="173"/>
        <v>4985093200</v>
      </c>
      <c r="AB645">
        <f t="shared" si="168"/>
        <v>186102093.33333334</v>
      </c>
      <c r="AC645">
        <f t="shared" si="169"/>
        <v>1.6136734123785961</v>
      </c>
    </row>
    <row r="646" spans="1:29" x14ac:dyDescent="0.3">
      <c r="A646" s="1">
        <v>42396</v>
      </c>
      <c r="B646">
        <v>24.01</v>
      </c>
      <c r="C646">
        <v>24.157499000000001</v>
      </c>
      <c r="D646">
        <v>23.334999</v>
      </c>
      <c r="E646">
        <v>23.355</v>
      </c>
      <c r="F646">
        <v>21.568815000000001</v>
      </c>
      <c r="G646">
        <v>533478800</v>
      </c>
      <c r="I646">
        <f t="shared" si="157"/>
        <v>24.639600951637824</v>
      </c>
      <c r="J646">
        <f t="shared" si="165"/>
        <v>25.448005552857797</v>
      </c>
      <c r="K646">
        <f t="shared" si="166"/>
        <v>-0.80840460121997282</v>
      </c>
      <c r="L646">
        <f t="shared" si="167"/>
        <v>-0.87507802075524155</v>
      </c>
      <c r="N646">
        <f t="shared" si="170"/>
        <v>-1.6424990000000008</v>
      </c>
      <c r="O646">
        <f t="shared" si="171"/>
        <v>0</v>
      </c>
      <c r="P646">
        <f t="shared" si="172"/>
        <v>1.6424990000000008</v>
      </c>
      <c r="Q646">
        <f t="shared" si="158"/>
        <v>0.20428542857142876</v>
      </c>
      <c r="R646">
        <f t="shared" si="159"/>
        <v>0.33428535714285729</v>
      </c>
      <c r="S646">
        <f t="shared" si="160"/>
        <v>37.931026708122083</v>
      </c>
      <c r="U646">
        <f t="shared" si="161"/>
        <v>25.000499900000001</v>
      </c>
      <c r="V646">
        <f t="shared" si="162"/>
        <v>0.99082711829586556</v>
      </c>
      <c r="W646">
        <f t="shared" si="163"/>
        <v>26.982154136591731</v>
      </c>
      <c r="X646">
        <f t="shared" si="164"/>
        <v>23.018845663408271</v>
      </c>
      <c r="Z646">
        <f t="shared" si="173"/>
        <v>4451614400</v>
      </c>
      <c r="AB646">
        <f t="shared" si="168"/>
        <v>191578253.33333334</v>
      </c>
      <c r="AC646">
        <f t="shared" si="169"/>
        <v>2.784652175901106</v>
      </c>
    </row>
    <row r="647" spans="1:29" x14ac:dyDescent="0.3">
      <c r="A647" s="1">
        <v>42397</v>
      </c>
      <c r="B647">
        <v>23.447500000000002</v>
      </c>
      <c r="C647">
        <v>23.629999000000002</v>
      </c>
      <c r="D647">
        <v>23.0975</v>
      </c>
      <c r="E647">
        <v>23.522499</v>
      </c>
      <c r="F647">
        <v>21.723509</v>
      </c>
      <c r="G647">
        <v>222715200</v>
      </c>
      <c r="I647">
        <f t="shared" si="157"/>
        <v>24.467739112924313</v>
      </c>
      <c r="J647">
        <f t="shared" si="165"/>
        <v>25.305375437831295</v>
      </c>
      <c r="K647">
        <f t="shared" si="166"/>
        <v>-0.83763632490698114</v>
      </c>
      <c r="L647">
        <f t="shared" si="167"/>
        <v>-0.86758968158558958</v>
      </c>
      <c r="N647">
        <f t="shared" si="170"/>
        <v>0.1674989999999994</v>
      </c>
      <c r="O647">
        <f t="shared" si="171"/>
        <v>0.1674989999999994</v>
      </c>
      <c r="P647">
        <f t="shared" si="172"/>
        <v>0</v>
      </c>
      <c r="Q647">
        <f t="shared" si="158"/>
        <v>0.21624964285714299</v>
      </c>
      <c r="R647">
        <f t="shared" si="159"/>
        <v>0.25839250000000014</v>
      </c>
      <c r="S647">
        <f t="shared" si="160"/>
        <v>45.560565177675215</v>
      </c>
      <c r="U647">
        <f t="shared" si="161"/>
        <v>24.817374900000004</v>
      </c>
      <c r="V647">
        <f t="shared" si="162"/>
        <v>0.90489012031875404</v>
      </c>
      <c r="W647">
        <f t="shared" si="163"/>
        <v>26.627155140637512</v>
      </c>
      <c r="X647">
        <f t="shared" si="164"/>
        <v>23.007594659362496</v>
      </c>
      <c r="Z647">
        <f t="shared" si="173"/>
        <v>4674329600</v>
      </c>
      <c r="AB647">
        <f t="shared" si="168"/>
        <v>191999153.33333334</v>
      </c>
      <c r="AC647">
        <f t="shared" si="169"/>
        <v>1.1599801151900913</v>
      </c>
    </row>
    <row r="648" spans="1:29" x14ac:dyDescent="0.3">
      <c r="A648" s="1">
        <v>42398</v>
      </c>
      <c r="B648">
        <v>23.697500000000002</v>
      </c>
      <c r="C648">
        <v>24.334999</v>
      </c>
      <c r="D648">
        <v>23.587499999999999</v>
      </c>
      <c r="E648">
        <v>24.334999</v>
      </c>
      <c r="F648">
        <v>22.473866000000001</v>
      </c>
      <c r="G648">
        <v>257666000</v>
      </c>
      <c r="I648">
        <f t="shared" si="157"/>
        <v>24.447317557089804</v>
      </c>
      <c r="J648">
        <f t="shared" si="165"/>
        <v>25.233495701695645</v>
      </c>
      <c r="K648">
        <f t="shared" si="166"/>
        <v>-0.78617814460584157</v>
      </c>
      <c r="L648">
        <f t="shared" si="167"/>
        <v>-0.85130737418963998</v>
      </c>
      <c r="N648">
        <f t="shared" si="170"/>
        <v>0.8125</v>
      </c>
      <c r="O648">
        <f t="shared" si="171"/>
        <v>0.8125</v>
      </c>
      <c r="P648">
        <f t="shared" si="172"/>
        <v>0</v>
      </c>
      <c r="Q648">
        <f t="shared" si="158"/>
        <v>0.26517814285714308</v>
      </c>
      <c r="R648">
        <f t="shared" si="159"/>
        <v>0.25839250000000014</v>
      </c>
      <c r="S648">
        <f t="shared" si="160"/>
        <v>50.648015979287287</v>
      </c>
      <c r="U648">
        <f t="shared" si="161"/>
        <v>24.692624850000001</v>
      </c>
      <c r="V648">
        <f t="shared" si="162"/>
        <v>0.782537469175136</v>
      </c>
      <c r="W648">
        <f t="shared" si="163"/>
        <v>26.257699788350273</v>
      </c>
      <c r="X648">
        <f t="shared" si="164"/>
        <v>23.12754991164973</v>
      </c>
      <c r="Z648">
        <f t="shared" si="173"/>
        <v>4931995600</v>
      </c>
      <c r="AB648">
        <f t="shared" si="168"/>
        <v>194146700</v>
      </c>
      <c r="AC648">
        <f t="shared" si="169"/>
        <v>1.327171669670409</v>
      </c>
    </row>
    <row r="649" spans="1:29" x14ac:dyDescent="0.3">
      <c r="A649" s="1">
        <v>42401</v>
      </c>
      <c r="B649">
        <v>24.1175</v>
      </c>
      <c r="C649">
        <v>24.177499999999998</v>
      </c>
      <c r="D649">
        <v>23.85</v>
      </c>
      <c r="E649">
        <v>24.107500000000002</v>
      </c>
      <c r="F649">
        <v>22.263767000000001</v>
      </c>
      <c r="G649">
        <v>163774000</v>
      </c>
      <c r="I649">
        <f t="shared" si="157"/>
        <v>24.39503793292214</v>
      </c>
      <c r="J649">
        <f t="shared" si="165"/>
        <v>25.150088612681156</v>
      </c>
      <c r="K649">
        <f t="shared" si="166"/>
        <v>-0.75505067975901596</v>
      </c>
      <c r="L649">
        <f t="shared" si="167"/>
        <v>-0.83205603530351524</v>
      </c>
      <c r="N649">
        <f t="shared" si="170"/>
        <v>-0.22749899999999812</v>
      </c>
      <c r="O649">
        <f t="shared" si="171"/>
        <v>0</v>
      </c>
      <c r="P649">
        <f t="shared" si="172"/>
        <v>0.22749899999999812</v>
      </c>
      <c r="Q649">
        <f t="shared" si="158"/>
        <v>0.23714242857142867</v>
      </c>
      <c r="R649">
        <f t="shared" si="159"/>
        <v>0.27464242857142857</v>
      </c>
      <c r="S649">
        <f t="shared" si="160"/>
        <v>46.336351156484852</v>
      </c>
      <c r="U649">
        <f t="shared" si="161"/>
        <v>24.5822498</v>
      </c>
      <c r="V649">
        <f t="shared" si="162"/>
        <v>0.69691862860771592</v>
      </c>
      <c r="W649">
        <f t="shared" si="163"/>
        <v>25.97608705721543</v>
      </c>
      <c r="X649">
        <f t="shared" si="164"/>
        <v>23.188412542784569</v>
      </c>
      <c r="Z649">
        <f t="shared" si="173"/>
        <v>4768221600</v>
      </c>
      <c r="AB649">
        <f t="shared" si="168"/>
        <v>193841666.66666666</v>
      </c>
      <c r="AC649">
        <f t="shared" si="169"/>
        <v>0.84488543054898757</v>
      </c>
    </row>
    <row r="650" spans="1:29" x14ac:dyDescent="0.3">
      <c r="A650" s="1">
        <v>42402</v>
      </c>
      <c r="B650">
        <v>23.855</v>
      </c>
      <c r="C650">
        <v>24.01</v>
      </c>
      <c r="D650">
        <v>23.57</v>
      </c>
      <c r="E650">
        <v>23.620000999999998</v>
      </c>
      <c r="F650">
        <v>21.813552999999999</v>
      </c>
      <c r="G650">
        <v>149428800</v>
      </c>
      <c r="I650">
        <f t="shared" si="157"/>
        <v>24.275801481703351</v>
      </c>
      <c r="J650">
        <f t="shared" si="165"/>
        <v>25.036748789519589</v>
      </c>
      <c r="K650">
        <f t="shared" si="166"/>
        <v>-0.76094730781623809</v>
      </c>
      <c r="L650">
        <f t="shared" si="167"/>
        <v>-0.81783428980605988</v>
      </c>
      <c r="N650">
        <f t="shared" si="170"/>
        <v>-0.48749900000000324</v>
      </c>
      <c r="O650">
        <f t="shared" si="171"/>
        <v>0</v>
      </c>
      <c r="P650">
        <f t="shared" si="172"/>
        <v>0.48749900000000324</v>
      </c>
      <c r="Q650">
        <f t="shared" si="158"/>
        <v>0.21160671428571451</v>
      </c>
      <c r="R650">
        <f t="shared" si="159"/>
        <v>0.30946378571428595</v>
      </c>
      <c r="S650">
        <f t="shared" si="160"/>
        <v>40.609996974634775</v>
      </c>
      <c r="U650">
        <f t="shared" si="161"/>
        <v>24.446374850000002</v>
      </c>
      <c r="V650">
        <f t="shared" si="162"/>
        <v>0.59957030220652807</v>
      </c>
      <c r="W650">
        <f t="shared" si="163"/>
        <v>25.645515454413058</v>
      </c>
      <c r="X650">
        <f t="shared" si="164"/>
        <v>23.247234245586945</v>
      </c>
      <c r="Z650">
        <f t="shared" si="173"/>
        <v>4618792800</v>
      </c>
      <c r="AB650">
        <f t="shared" si="168"/>
        <v>193339740</v>
      </c>
      <c r="AC650">
        <f t="shared" si="169"/>
        <v>0.77288197449732787</v>
      </c>
    </row>
    <row r="651" spans="1:29" x14ac:dyDescent="0.3">
      <c r="A651" s="1">
        <v>42403</v>
      </c>
      <c r="B651">
        <v>23.75</v>
      </c>
      <c r="C651">
        <v>24.209999</v>
      </c>
      <c r="D651">
        <v>23.52</v>
      </c>
      <c r="E651">
        <v>24.087499999999999</v>
      </c>
      <c r="F651">
        <v>22.245296</v>
      </c>
      <c r="G651">
        <v>183857200</v>
      </c>
      <c r="I651">
        <f t="shared" si="157"/>
        <v>24.24683202297976</v>
      </c>
      <c r="J651">
        <f t="shared" si="165"/>
        <v>24.966434064369988</v>
      </c>
      <c r="K651">
        <f t="shared" si="166"/>
        <v>-0.71960204139022821</v>
      </c>
      <c r="L651">
        <f t="shared" si="167"/>
        <v>-0.79818784012289357</v>
      </c>
      <c r="N651">
        <f t="shared" si="170"/>
        <v>0.46749900000000011</v>
      </c>
      <c r="O651">
        <f t="shared" si="171"/>
        <v>0.46749900000000011</v>
      </c>
      <c r="P651">
        <f t="shared" si="172"/>
        <v>0</v>
      </c>
      <c r="Q651">
        <f t="shared" si="158"/>
        <v>0.24499950000000023</v>
      </c>
      <c r="R651">
        <f t="shared" si="159"/>
        <v>0.26357092857142889</v>
      </c>
      <c r="S651">
        <f t="shared" si="160"/>
        <v>48.174153713223582</v>
      </c>
      <c r="U651">
        <f t="shared" si="161"/>
        <v>24.366874849999999</v>
      </c>
      <c r="V651">
        <f t="shared" si="162"/>
        <v>0.53274796896659093</v>
      </c>
      <c r="W651">
        <f t="shared" si="163"/>
        <v>25.432370787933181</v>
      </c>
      <c r="X651">
        <f t="shared" si="164"/>
        <v>23.301378912066816</v>
      </c>
      <c r="Z651">
        <f t="shared" si="173"/>
        <v>4802650000</v>
      </c>
      <c r="AB651">
        <f t="shared" si="168"/>
        <v>193767180</v>
      </c>
      <c r="AC651">
        <f t="shared" si="169"/>
        <v>0.94885625109474159</v>
      </c>
    </row>
    <row r="652" spans="1:29" x14ac:dyDescent="0.3">
      <c r="A652" s="1">
        <v>42404</v>
      </c>
      <c r="B652">
        <v>23.965</v>
      </c>
      <c r="C652">
        <v>24.3325</v>
      </c>
      <c r="D652">
        <v>23.797501</v>
      </c>
      <c r="E652">
        <v>24.15</v>
      </c>
      <c r="F652">
        <v>22.424036000000001</v>
      </c>
      <c r="G652">
        <v>185886800</v>
      </c>
      <c r="I652">
        <f t="shared" si="157"/>
        <v>24.231934788675179</v>
      </c>
      <c r="J652">
        <f t="shared" si="165"/>
        <v>24.905957467009248</v>
      </c>
      <c r="K652">
        <f t="shared" si="166"/>
        <v>-0.67402267833406881</v>
      </c>
      <c r="L652">
        <f t="shared" si="167"/>
        <v>-0.77335480776512866</v>
      </c>
      <c r="N652">
        <f t="shared" si="170"/>
        <v>6.25E-2</v>
      </c>
      <c r="O652">
        <f t="shared" si="171"/>
        <v>6.25E-2</v>
      </c>
      <c r="P652">
        <f t="shared" si="172"/>
        <v>0</v>
      </c>
      <c r="Q652">
        <f t="shared" si="158"/>
        <v>0.21142814285714298</v>
      </c>
      <c r="R652">
        <f t="shared" si="159"/>
        <v>0.26357092857142889</v>
      </c>
      <c r="S652">
        <f t="shared" si="160"/>
        <v>44.511274984447319</v>
      </c>
      <c r="U652">
        <f t="shared" si="161"/>
        <v>24.315624899999996</v>
      </c>
      <c r="V652">
        <f t="shared" si="162"/>
        <v>0.50089154914062017</v>
      </c>
      <c r="W652">
        <f t="shared" si="163"/>
        <v>25.317407998281237</v>
      </c>
      <c r="X652">
        <f t="shared" si="164"/>
        <v>23.313841801718755</v>
      </c>
      <c r="Z652">
        <f t="shared" si="173"/>
        <v>4988536800</v>
      </c>
      <c r="AB652">
        <f t="shared" si="168"/>
        <v>194662473.33333334</v>
      </c>
      <c r="AC652">
        <f t="shared" si="169"/>
        <v>0.95491851519678284</v>
      </c>
    </row>
    <row r="653" spans="1:29" x14ac:dyDescent="0.3">
      <c r="A653" s="1">
        <v>42405</v>
      </c>
      <c r="B653">
        <v>24.129999000000002</v>
      </c>
      <c r="C653">
        <v>24.23</v>
      </c>
      <c r="D653">
        <v>23.422501</v>
      </c>
      <c r="E653">
        <v>23.504999000000002</v>
      </c>
      <c r="F653">
        <v>21.825132</v>
      </c>
      <c r="G653">
        <v>185672400</v>
      </c>
      <c r="I653">
        <f t="shared" si="157"/>
        <v>24.120098513494383</v>
      </c>
      <c r="J653">
        <f t="shared" si="165"/>
        <v>24.802182765749304</v>
      </c>
      <c r="K653">
        <f t="shared" si="166"/>
        <v>-0.68208425225492064</v>
      </c>
      <c r="L653">
        <f t="shared" si="167"/>
        <v>-0.7551006966630871</v>
      </c>
      <c r="N653">
        <f t="shared" si="170"/>
        <v>-0.64500099999999705</v>
      </c>
      <c r="O653">
        <f t="shared" si="171"/>
        <v>0</v>
      </c>
      <c r="P653">
        <f t="shared" si="172"/>
        <v>0.64500099999999705</v>
      </c>
      <c r="Q653">
        <f t="shared" si="158"/>
        <v>0.21142814285714298</v>
      </c>
      <c r="R653">
        <f t="shared" si="159"/>
        <v>0.26696385714285725</v>
      </c>
      <c r="S653">
        <f t="shared" si="160"/>
        <v>44.195584971559491</v>
      </c>
      <c r="U653">
        <f t="shared" si="161"/>
        <v>24.285249899999997</v>
      </c>
      <c r="V653">
        <f t="shared" si="162"/>
        <v>0.52987018627253424</v>
      </c>
      <c r="W653">
        <f t="shared" si="163"/>
        <v>25.344990272545065</v>
      </c>
      <c r="X653">
        <f t="shared" si="164"/>
        <v>23.225509527454928</v>
      </c>
      <c r="Z653">
        <f t="shared" si="173"/>
        <v>4802864400</v>
      </c>
      <c r="AB653">
        <f t="shared" si="168"/>
        <v>195498920</v>
      </c>
      <c r="AC653">
        <f t="shared" si="169"/>
        <v>0.94973619291605293</v>
      </c>
    </row>
    <row r="654" spans="1:29" x14ac:dyDescent="0.3">
      <c r="A654" s="1">
        <v>42408</v>
      </c>
      <c r="B654">
        <v>23.282499000000001</v>
      </c>
      <c r="C654">
        <v>23.924999</v>
      </c>
      <c r="D654">
        <v>23.26</v>
      </c>
      <c r="E654">
        <v>23.752500999999999</v>
      </c>
      <c r="F654">
        <v>22.054953000000001</v>
      </c>
      <c r="G654">
        <v>216085600</v>
      </c>
      <c r="I654">
        <f t="shared" ref="I654:I717" si="174">(E654 * (2/13)) + (I653 * (1 - (2/13)))</f>
        <v>24.063545049879863</v>
      </c>
      <c r="J654">
        <f t="shared" si="165"/>
        <v>24.724428560878984</v>
      </c>
      <c r="K654">
        <f t="shared" si="166"/>
        <v>-0.66088351099912046</v>
      </c>
      <c r="L654">
        <f t="shared" si="167"/>
        <v>-0.73625725953029386</v>
      </c>
      <c r="N654">
        <f t="shared" si="170"/>
        <v>0.24750199999999722</v>
      </c>
      <c r="O654">
        <f t="shared" si="171"/>
        <v>0.24750199999999722</v>
      </c>
      <c r="P654">
        <f t="shared" si="172"/>
        <v>0</v>
      </c>
      <c r="Q654">
        <f t="shared" si="158"/>
        <v>0.22910685714285708</v>
      </c>
      <c r="R654">
        <f t="shared" si="159"/>
        <v>0.25857114285714289</v>
      </c>
      <c r="S654">
        <f t="shared" si="160"/>
        <v>46.979124984694224</v>
      </c>
      <c r="U654">
        <f t="shared" si="161"/>
        <v>24.260874949999994</v>
      </c>
      <c r="V654">
        <f t="shared" si="162"/>
        <v>0.54245457686616272</v>
      </c>
      <c r="W654">
        <f t="shared" si="163"/>
        <v>25.345784103732321</v>
      </c>
      <c r="X654">
        <f t="shared" si="164"/>
        <v>23.175965796267668</v>
      </c>
      <c r="Z654">
        <f t="shared" si="173"/>
        <v>5018950000</v>
      </c>
      <c r="AB654">
        <f t="shared" si="168"/>
        <v>195158486.66666666</v>
      </c>
      <c r="AC654">
        <f t="shared" si="169"/>
        <v>1.1072313773834348</v>
      </c>
    </row>
    <row r="655" spans="1:29" x14ac:dyDescent="0.3">
      <c r="A655" s="1">
        <v>42409</v>
      </c>
      <c r="B655">
        <v>23.572500000000002</v>
      </c>
      <c r="C655">
        <v>23.985001</v>
      </c>
      <c r="D655">
        <v>23.482500000000002</v>
      </c>
      <c r="E655">
        <v>23.747499000000001</v>
      </c>
      <c r="F655">
        <v>22.050303</v>
      </c>
      <c r="G655">
        <v>177324800</v>
      </c>
      <c r="I655">
        <f t="shared" si="174"/>
        <v>24.01492258066758</v>
      </c>
      <c r="J655">
        <f t="shared" si="165"/>
        <v>24.652063408221281</v>
      </c>
      <c r="K655">
        <f t="shared" si="166"/>
        <v>-0.63714082755370072</v>
      </c>
      <c r="L655">
        <f t="shared" si="167"/>
        <v>-0.71643397313497537</v>
      </c>
      <c r="N655">
        <f t="shared" si="170"/>
        <v>-5.0019999999975084E-3</v>
      </c>
      <c r="O655">
        <f t="shared" si="171"/>
        <v>0</v>
      </c>
      <c r="P655">
        <f t="shared" si="172"/>
        <v>5.0019999999975084E-3</v>
      </c>
      <c r="Q655">
        <f t="shared" si="158"/>
        <v>0.22678549999999983</v>
      </c>
      <c r="R655">
        <f t="shared" si="159"/>
        <v>0.25892842857142845</v>
      </c>
      <c r="S655">
        <f t="shared" si="160"/>
        <v>46.691166684681377</v>
      </c>
      <c r="U655">
        <f t="shared" si="161"/>
        <v>24.216624899999996</v>
      </c>
      <c r="V655">
        <f t="shared" si="162"/>
        <v>0.54641686051090166</v>
      </c>
      <c r="W655">
        <f t="shared" si="163"/>
        <v>25.3094586210218</v>
      </c>
      <c r="X655">
        <f t="shared" si="164"/>
        <v>23.123791178978191</v>
      </c>
      <c r="Z655">
        <f t="shared" si="173"/>
        <v>4841625200</v>
      </c>
      <c r="AB655">
        <f t="shared" si="168"/>
        <v>195099366.66666666</v>
      </c>
      <c r="AC655">
        <f t="shared" si="169"/>
        <v>0.90889480078612939</v>
      </c>
    </row>
    <row r="656" spans="1:29" x14ac:dyDescent="0.3">
      <c r="A656" s="1">
        <v>42410</v>
      </c>
      <c r="B656">
        <v>23.98</v>
      </c>
      <c r="C656">
        <v>24.087499999999999</v>
      </c>
      <c r="D656">
        <v>23.524999999999999</v>
      </c>
      <c r="E656">
        <v>23.567499000000002</v>
      </c>
      <c r="F656">
        <v>21.883172999999999</v>
      </c>
      <c r="G656">
        <v>169374400</v>
      </c>
      <c r="I656">
        <f t="shared" si="174"/>
        <v>23.946088183641798</v>
      </c>
      <c r="J656">
        <f t="shared" si="165"/>
        <v>24.571725303908593</v>
      </c>
      <c r="K656">
        <f t="shared" si="166"/>
        <v>-0.62563712026679497</v>
      </c>
      <c r="L656">
        <f t="shared" si="167"/>
        <v>-0.69827460256133933</v>
      </c>
      <c r="N656">
        <f t="shared" si="170"/>
        <v>-0.17999999999999972</v>
      </c>
      <c r="O656">
        <f t="shared" si="171"/>
        <v>0</v>
      </c>
      <c r="P656">
        <f t="shared" si="172"/>
        <v>0.17999999999999972</v>
      </c>
      <c r="Q656">
        <f t="shared" si="158"/>
        <v>0.22678549999999983</v>
      </c>
      <c r="R656">
        <f t="shared" si="159"/>
        <v>0.26303564285714259</v>
      </c>
      <c r="S656">
        <f t="shared" si="160"/>
        <v>46.299655151093056</v>
      </c>
      <c r="U656">
        <f t="shared" si="161"/>
        <v>24.145499849999997</v>
      </c>
      <c r="V656">
        <f t="shared" si="162"/>
        <v>0.5335497935063116</v>
      </c>
      <c r="W656">
        <f t="shared" si="163"/>
        <v>25.212599437012621</v>
      </c>
      <c r="X656">
        <f t="shared" si="164"/>
        <v>23.078400262987373</v>
      </c>
      <c r="Z656">
        <f t="shared" si="173"/>
        <v>4672250800</v>
      </c>
      <c r="AB656">
        <f t="shared" si="168"/>
        <v>195753900</v>
      </c>
      <c r="AC656">
        <f t="shared" si="169"/>
        <v>0.86524150987540993</v>
      </c>
    </row>
    <row r="657" spans="1:29" x14ac:dyDescent="0.3">
      <c r="A657" s="1">
        <v>42411</v>
      </c>
      <c r="B657">
        <v>23.447500000000002</v>
      </c>
      <c r="C657">
        <v>23.68</v>
      </c>
      <c r="D657">
        <v>23.147499</v>
      </c>
      <c r="E657">
        <v>23.424999</v>
      </c>
      <c r="F657">
        <v>21.750851000000001</v>
      </c>
      <c r="G657">
        <v>200298800</v>
      </c>
      <c r="I657">
        <f t="shared" si="174"/>
        <v>23.865920616927674</v>
      </c>
      <c r="J657">
        <f t="shared" si="165"/>
        <v>24.486782614730178</v>
      </c>
      <c r="K657">
        <f t="shared" si="166"/>
        <v>-0.6208619978025034</v>
      </c>
      <c r="L657">
        <f t="shared" si="167"/>
        <v>-0.68279208160957228</v>
      </c>
      <c r="N657">
        <f t="shared" si="170"/>
        <v>-0.14250000000000185</v>
      </c>
      <c r="O657">
        <f t="shared" si="171"/>
        <v>0</v>
      </c>
      <c r="P657">
        <f t="shared" si="172"/>
        <v>0.14250000000000185</v>
      </c>
      <c r="Q657">
        <f t="shared" ref="Q657:Q720" si="175">AVERAGE(O644:O657)</f>
        <v>0.13535699999999981</v>
      </c>
      <c r="R657">
        <f t="shared" ref="R657:R720" si="176">AVERAGE(P644:P657)</f>
        <v>0.27321421428571419</v>
      </c>
      <c r="S657">
        <f t="shared" ref="S657:S720" si="177">100 - (100/(1 + (Q657/R657)))</f>
        <v>33.129353039870452</v>
      </c>
      <c r="U657">
        <f t="shared" si="161"/>
        <v>24.0993748</v>
      </c>
      <c r="V657">
        <f t="shared" si="162"/>
        <v>0.55359166596477971</v>
      </c>
      <c r="W657">
        <f t="shared" si="163"/>
        <v>25.206558131929558</v>
      </c>
      <c r="X657">
        <f t="shared" si="164"/>
        <v>22.992191468070441</v>
      </c>
      <c r="Z657">
        <f t="shared" si="173"/>
        <v>4471952000</v>
      </c>
      <c r="AB657">
        <f t="shared" si="168"/>
        <v>196038053.33333334</v>
      </c>
      <c r="AC657">
        <f t="shared" si="169"/>
        <v>1.0217342836975731</v>
      </c>
    </row>
    <row r="658" spans="1:29" x14ac:dyDescent="0.3">
      <c r="A658" s="1">
        <v>42412</v>
      </c>
      <c r="B658">
        <v>23.547501</v>
      </c>
      <c r="C658">
        <v>23.625</v>
      </c>
      <c r="D658">
        <v>23.252500999999999</v>
      </c>
      <c r="E658">
        <v>23.497499000000001</v>
      </c>
      <c r="F658">
        <v>21.818171</v>
      </c>
      <c r="G658">
        <v>161405600</v>
      </c>
      <c r="I658">
        <f t="shared" si="174"/>
        <v>23.809240368169572</v>
      </c>
      <c r="J658">
        <f t="shared" si="165"/>
        <v>24.41350234697239</v>
      </c>
      <c r="K658">
        <f t="shared" si="166"/>
        <v>-0.60426197880281762</v>
      </c>
      <c r="L658">
        <f t="shared" si="167"/>
        <v>-0.66708606104822132</v>
      </c>
      <c r="N658">
        <f t="shared" si="170"/>
        <v>7.2500000000001563E-2</v>
      </c>
      <c r="O658">
        <f t="shared" si="171"/>
        <v>7.2500000000001563E-2</v>
      </c>
      <c r="P658">
        <f t="shared" si="172"/>
        <v>0</v>
      </c>
      <c r="Q658">
        <f t="shared" si="175"/>
        <v>0.14053557142857137</v>
      </c>
      <c r="R658">
        <f t="shared" si="176"/>
        <v>0.23785714285714274</v>
      </c>
      <c r="S658">
        <f t="shared" si="177"/>
        <v>37.140136721146469</v>
      </c>
      <c r="U658">
        <f t="shared" si="161"/>
        <v>24.0302498</v>
      </c>
      <c r="V658">
        <f t="shared" si="162"/>
        <v>0.53789356182302484</v>
      </c>
      <c r="W658">
        <f t="shared" si="163"/>
        <v>25.106036923646048</v>
      </c>
      <c r="X658">
        <f t="shared" si="164"/>
        <v>22.954462676353952</v>
      </c>
      <c r="Z658">
        <f t="shared" si="173"/>
        <v>4633357600</v>
      </c>
      <c r="AB658">
        <f t="shared" si="168"/>
        <v>196187700</v>
      </c>
      <c r="AC658">
        <f t="shared" si="169"/>
        <v>0.82271008834906567</v>
      </c>
    </row>
    <row r="659" spans="1:29" x14ac:dyDescent="0.3">
      <c r="A659" s="1">
        <v>42416</v>
      </c>
      <c r="B659">
        <v>23.754999000000002</v>
      </c>
      <c r="C659">
        <v>24.212499999999999</v>
      </c>
      <c r="D659">
        <v>23.6525</v>
      </c>
      <c r="E659">
        <v>24.16</v>
      </c>
      <c r="F659">
        <v>22.433323000000001</v>
      </c>
      <c r="G659">
        <v>196231600</v>
      </c>
      <c r="I659">
        <f t="shared" si="174"/>
        <v>23.863203388451176</v>
      </c>
      <c r="J659">
        <f t="shared" si="165"/>
        <v>24.394724395344806</v>
      </c>
      <c r="K659">
        <f t="shared" si="166"/>
        <v>-0.53152100689363024</v>
      </c>
      <c r="L659">
        <f t="shared" si="167"/>
        <v>-0.63997305021730322</v>
      </c>
      <c r="N659">
        <f t="shared" si="170"/>
        <v>0.6625009999999989</v>
      </c>
      <c r="O659">
        <f t="shared" si="171"/>
        <v>0.6625009999999989</v>
      </c>
      <c r="P659">
        <f t="shared" si="172"/>
        <v>0</v>
      </c>
      <c r="Q659">
        <f t="shared" si="175"/>
        <v>0.17803578571428552</v>
      </c>
      <c r="R659">
        <f t="shared" si="176"/>
        <v>0.23785714285714274</v>
      </c>
      <c r="S659">
        <f t="shared" si="177"/>
        <v>42.808081956533783</v>
      </c>
      <c r="U659">
        <f t="shared" si="161"/>
        <v>24.02412485</v>
      </c>
      <c r="V659">
        <f t="shared" si="162"/>
        <v>0.53567923388267302</v>
      </c>
      <c r="W659">
        <f t="shared" si="163"/>
        <v>25.095483317765346</v>
      </c>
      <c r="X659">
        <f t="shared" si="164"/>
        <v>22.952766382234653</v>
      </c>
      <c r="Z659">
        <f t="shared" si="173"/>
        <v>4829589200</v>
      </c>
      <c r="AB659">
        <f t="shared" si="168"/>
        <v>197617100</v>
      </c>
      <c r="AC659">
        <f t="shared" si="169"/>
        <v>0.99298896704789208</v>
      </c>
    </row>
    <row r="660" spans="1:29" x14ac:dyDescent="0.3">
      <c r="A660" s="1">
        <v>42417</v>
      </c>
      <c r="B660">
        <v>24.1675</v>
      </c>
      <c r="C660">
        <v>24.552499999999998</v>
      </c>
      <c r="D660">
        <v>24.037500000000001</v>
      </c>
      <c r="E660">
        <v>24.530000999999999</v>
      </c>
      <c r="F660">
        <v>22.776879999999998</v>
      </c>
      <c r="G660">
        <v>179452800</v>
      </c>
      <c r="I660">
        <f t="shared" si="174"/>
        <v>23.965787636381762</v>
      </c>
      <c r="J660">
        <f t="shared" si="165"/>
        <v>24.404744884578527</v>
      </c>
      <c r="K660">
        <f t="shared" si="166"/>
        <v>-0.43895724819676474</v>
      </c>
      <c r="L660">
        <f t="shared" si="167"/>
        <v>-0.59976988981319557</v>
      </c>
      <c r="N660">
        <f t="shared" si="170"/>
        <v>0.37000099999999847</v>
      </c>
      <c r="O660">
        <f t="shared" si="171"/>
        <v>0.37000099999999847</v>
      </c>
      <c r="P660">
        <f t="shared" si="172"/>
        <v>0</v>
      </c>
      <c r="Q660">
        <f t="shared" si="175"/>
        <v>0.20446442857142827</v>
      </c>
      <c r="R660">
        <f t="shared" si="176"/>
        <v>0.12053578571428554</v>
      </c>
      <c r="S660">
        <f t="shared" si="177"/>
        <v>62.912090387632709</v>
      </c>
      <c r="U660">
        <f t="shared" si="161"/>
        <v>24.042374849999998</v>
      </c>
      <c r="V660">
        <f t="shared" si="162"/>
        <v>0.54628052188241838</v>
      </c>
      <c r="W660">
        <f t="shared" si="163"/>
        <v>25.134935893764833</v>
      </c>
      <c r="X660">
        <f t="shared" si="164"/>
        <v>22.949813806235163</v>
      </c>
      <c r="Z660">
        <f t="shared" si="173"/>
        <v>5009042000</v>
      </c>
      <c r="AB660">
        <f t="shared" si="168"/>
        <v>197496333.33333334</v>
      </c>
      <c r="AC660">
        <f t="shared" si="169"/>
        <v>0.90863864139249839</v>
      </c>
    </row>
    <row r="661" spans="1:29" x14ac:dyDescent="0.3">
      <c r="A661" s="1">
        <v>42418</v>
      </c>
      <c r="B661">
        <v>24.709999</v>
      </c>
      <c r="C661">
        <v>24.7225</v>
      </c>
      <c r="D661">
        <v>24.022499</v>
      </c>
      <c r="E661">
        <v>24.065000999999999</v>
      </c>
      <c r="F661">
        <v>22.345116000000001</v>
      </c>
      <c r="G661">
        <v>156084000</v>
      </c>
      <c r="I661">
        <f t="shared" si="174"/>
        <v>23.981051230784569</v>
      </c>
      <c r="J661">
        <f t="shared" si="165"/>
        <v>24.379578670906042</v>
      </c>
      <c r="K661">
        <f t="shared" si="166"/>
        <v>-0.39852744012147312</v>
      </c>
      <c r="L661">
        <f t="shared" si="167"/>
        <v>-0.55952139987485117</v>
      </c>
      <c r="N661">
        <f t="shared" si="170"/>
        <v>-0.46499999999999986</v>
      </c>
      <c r="O661">
        <f t="shared" si="171"/>
        <v>0</v>
      </c>
      <c r="P661">
        <f t="shared" si="172"/>
        <v>0.46499999999999986</v>
      </c>
      <c r="Q661">
        <f t="shared" si="175"/>
        <v>0.19250021428571401</v>
      </c>
      <c r="R661">
        <f t="shared" si="176"/>
        <v>0.15375007142857125</v>
      </c>
      <c r="S661">
        <f t="shared" si="177"/>
        <v>55.59568388184929</v>
      </c>
      <c r="U661">
        <f t="shared" si="161"/>
        <v>24.035749900000006</v>
      </c>
      <c r="V661">
        <f t="shared" si="162"/>
        <v>0.54516137532907627</v>
      </c>
      <c r="W661">
        <f t="shared" si="163"/>
        <v>25.126072650658159</v>
      </c>
      <c r="X661">
        <f t="shared" si="164"/>
        <v>22.945427149341853</v>
      </c>
      <c r="Z661">
        <f t="shared" si="173"/>
        <v>4852958000</v>
      </c>
      <c r="AB661">
        <f t="shared" si="168"/>
        <v>197211346.66666666</v>
      </c>
      <c r="AC661">
        <f t="shared" si="169"/>
        <v>0.79145547473908029</v>
      </c>
    </row>
    <row r="662" spans="1:29" x14ac:dyDescent="0.3">
      <c r="A662" s="1">
        <v>42419</v>
      </c>
      <c r="B662">
        <v>24</v>
      </c>
      <c r="C662">
        <v>24.190000999999999</v>
      </c>
      <c r="D662">
        <v>23.950001</v>
      </c>
      <c r="E662">
        <v>24.01</v>
      </c>
      <c r="F662">
        <v>22.294046000000002</v>
      </c>
      <c r="G662">
        <v>141496800</v>
      </c>
      <c r="I662">
        <f t="shared" si="174"/>
        <v>23.985504887586941</v>
      </c>
      <c r="J662">
        <f t="shared" si="165"/>
        <v>24.352202473061148</v>
      </c>
      <c r="K662">
        <f t="shared" si="166"/>
        <v>-0.36669758547420628</v>
      </c>
      <c r="L662">
        <f t="shared" si="167"/>
        <v>-0.52095663699472217</v>
      </c>
      <c r="N662">
        <f t="shared" si="170"/>
        <v>-5.5000999999997191E-2</v>
      </c>
      <c r="O662">
        <f t="shared" si="171"/>
        <v>0</v>
      </c>
      <c r="P662">
        <f t="shared" si="172"/>
        <v>5.5000999999997191E-2</v>
      </c>
      <c r="Q662">
        <f t="shared" si="175"/>
        <v>0.13446449999999974</v>
      </c>
      <c r="R662">
        <f t="shared" si="176"/>
        <v>0.15767871428571389</v>
      </c>
      <c r="S662">
        <f t="shared" si="177"/>
        <v>46.02691194754042</v>
      </c>
      <c r="U662">
        <f t="shared" ref="U662:U725" si="178">AVERAGE(E643:E662)</f>
        <v>24.032499850000001</v>
      </c>
      <c r="V662">
        <f t="shared" ref="V662:V725" si="179">_xlfn.STDEV.P(E643:E662)</f>
        <v>0.54511144067119655</v>
      </c>
      <c r="W662">
        <f t="shared" ref="W662:W725" si="180">U662 + (2 * V662)</f>
        <v>25.122722731342392</v>
      </c>
      <c r="X662">
        <f t="shared" ref="X662:X725" si="181">U662 - (2 * V662)</f>
        <v>22.942276968657609</v>
      </c>
      <c r="Z662">
        <f t="shared" si="173"/>
        <v>4711461200</v>
      </c>
      <c r="AB662">
        <f t="shared" si="168"/>
        <v>197283820</v>
      </c>
      <c r="AC662">
        <f t="shared" si="169"/>
        <v>0.71722455495843496</v>
      </c>
    </row>
    <row r="663" spans="1:29" x14ac:dyDescent="0.3">
      <c r="A663" s="1">
        <v>42422</v>
      </c>
      <c r="B663">
        <v>24.077499</v>
      </c>
      <c r="C663">
        <v>24.225000000000001</v>
      </c>
      <c r="D663">
        <v>23.98</v>
      </c>
      <c r="E663">
        <v>24.219999000000001</v>
      </c>
      <c r="F663">
        <v>22.489032999999999</v>
      </c>
      <c r="G663">
        <v>137123200</v>
      </c>
      <c r="I663">
        <f t="shared" si="174"/>
        <v>24.021580904881258</v>
      </c>
      <c r="J663">
        <f t="shared" si="165"/>
        <v>24.342409623204766</v>
      </c>
      <c r="K663">
        <f t="shared" si="166"/>
        <v>-0.3208287183235079</v>
      </c>
      <c r="L663">
        <f t="shared" si="167"/>
        <v>-0.4809310532604793</v>
      </c>
      <c r="N663">
        <f t="shared" si="170"/>
        <v>0.20999899999999982</v>
      </c>
      <c r="O663">
        <f t="shared" si="171"/>
        <v>0.20999899999999982</v>
      </c>
      <c r="P663">
        <f t="shared" si="172"/>
        <v>0</v>
      </c>
      <c r="Q663">
        <f t="shared" si="175"/>
        <v>0.1494644285714283</v>
      </c>
      <c r="R663">
        <f t="shared" si="176"/>
        <v>0.14142878571428547</v>
      </c>
      <c r="S663">
        <f t="shared" si="177"/>
        <v>51.381201496376306</v>
      </c>
      <c r="U663">
        <f t="shared" si="178"/>
        <v>23.975749799999999</v>
      </c>
      <c r="V663">
        <f t="shared" si="179"/>
        <v>0.45632595674655629</v>
      </c>
      <c r="W663">
        <f t="shared" si="180"/>
        <v>24.88840171349311</v>
      </c>
      <c r="X663">
        <f t="shared" si="181"/>
        <v>23.063097886506888</v>
      </c>
      <c r="Z663">
        <f t="shared" si="173"/>
        <v>4848584400</v>
      </c>
      <c r="AB663">
        <f t="shared" si="168"/>
        <v>197403706.66666666</v>
      </c>
      <c r="AC663">
        <f t="shared" si="169"/>
        <v>0.69463335980587471</v>
      </c>
    </row>
    <row r="664" spans="1:29" x14ac:dyDescent="0.3">
      <c r="A664" s="1">
        <v>42423</v>
      </c>
      <c r="B664">
        <v>24.1</v>
      </c>
      <c r="C664">
        <v>24.125</v>
      </c>
      <c r="D664">
        <v>23.637501</v>
      </c>
      <c r="E664">
        <v>23.672501</v>
      </c>
      <c r="F664">
        <v>21.980667</v>
      </c>
      <c r="G664">
        <v>127770400</v>
      </c>
      <c r="I664">
        <f t="shared" si="174"/>
        <v>23.967876304130293</v>
      </c>
      <c r="J664">
        <f t="shared" si="165"/>
        <v>24.292786762226633</v>
      </c>
      <c r="K664">
        <f t="shared" si="166"/>
        <v>-0.32491045809634045</v>
      </c>
      <c r="L664">
        <f t="shared" si="167"/>
        <v>-0.44972693422765159</v>
      </c>
      <c r="N664">
        <f t="shared" si="170"/>
        <v>-0.54749800000000093</v>
      </c>
      <c r="O664">
        <f t="shared" si="171"/>
        <v>0</v>
      </c>
      <c r="P664">
        <f t="shared" si="172"/>
        <v>0.54749800000000093</v>
      </c>
      <c r="Q664">
        <f t="shared" si="175"/>
        <v>0.1494644285714283</v>
      </c>
      <c r="R664">
        <f t="shared" si="176"/>
        <v>0.14571442857142816</v>
      </c>
      <c r="S664">
        <f t="shared" si="177"/>
        <v>50.635208096592308</v>
      </c>
      <c r="U664">
        <f t="shared" si="178"/>
        <v>23.9163748</v>
      </c>
      <c r="V664">
        <f t="shared" si="179"/>
        <v>0.4125663227599411</v>
      </c>
      <c r="W664">
        <f t="shared" si="180"/>
        <v>24.741507445519883</v>
      </c>
      <c r="X664">
        <f t="shared" si="181"/>
        <v>23.091242154480117</v>
      </c>
      <c r="Z664">
        <f t="shared" si="173"/>
        <v>4720814000</v>
      </c>
      <c r="AB664">
        <f t="shared" si="168"/>
        <v>196679666.66666666</v>
      </c>
      <c r="AC664">
        <f t="shared" si="169"/>
        <v>0.64963705788939374</v>
      </c>
    </row>
    <row r="665" spans="1:29" x14ac:dyDescent="0.3">
      <c r="A665" s="1">
        <v>42424</v>
      </c>
      <c r="B665">
        <v>23.495000999999998</v>
      </c>
      <c r="C665">
        <v>24.094999000000001</v>
      </c>
      <c r="D665">
        <v>23.33</v>
      </c>
      <c r="E665">
        <v>24.024999999999999</v>
      </c>
      <c r="F665">
        <v>22.307974000000002</v>
      </c>
      <c r="G665">
        <v>145022800</v>
      </c>
      <c r="I665">
        <f t="shared" si="174"/>
        <v>23.976664565033325</v>
      </c>
      <c r="J665">
        <f t="shared" si="165"/>
        <v>24.2729507057654</v>
      </c>
      <c r="K665">
        <f t="shared" si="166"/>
        <v>-0.29628614073207515</v>
      </c>
      <c r="L665">
        <f t="shared" si="167"/>
        <v>-0.41903877552853636</v>
      </c>
      <c r="N665">
        <f t="shared" si="170"/>
        <v>0.35249899999999812</v>
      </c>
      <c r="O665">
        <f t="shared" si="171"/>
        <v>0.35249899999999812</v>
      </c>
      <c r="P665">
        <f t="shared" si="172"/>
        <v>0</v>
      </c>
      <c r="Q665">
        <f t="shared" si="175"/>
        <v>0.14125014285714244</v>
      </c>
      <c r="R665">
        <f t="shared" si="176"/>
        <v>0.14571442857142816</v>
      </c>
      <c r="S665">
        <f t="shared" si="177"/>
        <v>49.222153854731694</v>
      </c>
      <c r="U665">
        <f t="shared" si="178"/>
        <v>23.867749850000003</v>
      </c>
      <c r="V665">
        <f t="shared" si="179"/>
        <v>0.33165506151064128</v>
      </c>
      <c r="W665">
        <f t="shared" si="180"/>
        <v>24.531059973021286</v>
      </c>
      <c r="X665">
        <f t="shared" si="181"/>
        <v>23.20443972697872</v>
      </c>
      <c r="Z665">
        <f t="shared" si="173"/>
        <v>4865836800</v>
      </c>
      <c r="AB665">
        <f t="shared" si="168"/>
        <v>197670826.66666666</v>
      </c>
      <c r="AC665">
        <f t="shared" si="169"/>
        <v>0.73365808422783951</v>
      </c>
    </row>
    <row r="666" spans="1:29" x14ac:dyDescent="0.3">
      <c r="A666" s="1">
        <v>42425</v>
      </c>
      <c r="B666">
        <v>24.012501</v>
      </c>
      <c r="C666">
        <v>24.190000999999999</v>
      </c>
      <c r="D666">
        <v>23.8125</v>
      </c>
      <c r="E666">
        <v>24.190000999999999</v>
      </c>
      <c r="F666">
        <v>22.461179999999999</v>
      </c>
      <c r="G666">
        <v>110330800</v>
      </c>
      <c r="I666">
        <f t="shared" si="174"/>
        <v>24.009485555028199</v>
      </c>
      <c r="J666">
        <f t="shared" si="165"/>
        <v>24.266806283116111</v>
      </c>
      <c r="K666">
        <f t="shared" si="166"/>
        <v>-0.25732072808791173</v>
      </c>
      <c r="L666">
        <f t="shared" si="167"/>
        <v>-0.38669516604041143</v>
      </c>
      <c r="N666">
        <f t="shared" si="170"/>
        <v>0.16500100000000018</v>
      </c>
      <c r="O666">
        <f t="shared" si="171"/>
        <v>0.16500100000000018</v>
      </c>
      <c r="P666">
        <f t="shared" si="172"/>
        <v>0</v>
      </c>
      <c r="Q666">
        <f t="shared" si="175"/>
        <v>0.14857164285714244</v>
      </c>
      <c r="R666">
        <f t="shared" si="176"/>
        <v>0.14571442857142816</v>
      </c>
      <c r="S666">
        <f t="shared" si="177"/>
        <v>50.48544843998976</v>
      </c>
      <c r="U666">
        <f t="shared" si="178"/>
        <v>23.9094999</v>
      </c>
      <c r="V666">
        <f t="shared" si="179"/>
        <v>0.31669967303533758</v>
      </c>
      <c r="W666">
        <f t="shared" si="180"/>
        <v>24.542899246070675</v>
      </c>
      <c r="X666">
        <f t="shared" si="181"/>
        <v>23.276100553929325</v>
      </c>
      <c r="Z666">
        <f t="shared" si="173"/>
        <v>4976167600</v>
      </c>
      <c r="AB666">
        <f t="shared" si="168"/>
        <v>198639913.33333334</v>
      </c>
      <c r="AC666">
        <f t="shared" si="169"/>
        <v>0.55543117266093578</v>
      </c>
    </row>
    <row r="667" spans="1:29" x14ac:dyDescent="0.3">
      <c r="A667" s="1">
        <v>42426</v>
      </c>
      <c r="B667">
        <v>24.299999</v>
      </c>
      <c r="C667">
        <v>24.504999000000002</v>
      </c>
      <c r="D667">
        <v>24.145</v>
      </c>
      <c r="E667">
        <v>24.227501</v>
      </c>
      <c r="F667">
        <v>22.495996000000002</v>
      </c>
      <c r="G667">
        <v>115964400</v>
      </c>
      <c r="I667">
        <f t="shared" si="174"/>
        <v>24.043026392716168</v>
      </c>
      <c r="J667">
        <f t="shared" si="165"/>
        <v>24.263894780663065</v>
      </c>
      <c r="K667">
        <f t="shared" si="166"/>
        <v>-0.22086838794689712</v>
      </c>
      <c r="L667">
        <f t="shared" si="167"/>
        <v>-0.35352981042170861</v>
      </c>
      <c r="N667">
        <f t="shared" si="170"/>
        <v>3.7500000000001421E-2</v>
      </c>
      <c r="O667">
        <f t="shared" si="171"/>
        <v>3.7500000000001421E-2</v>
      </c>
      <c r="P667">
        <f t="shared" si="172"/>
        <v>0</v>
      </c>
      <c r="Q667">
        <f t="shared" si="175"/>
        <v>0.15125021428571397</v>
      </c>
      <c r="R667">
        <f t="shared" si="176"/>
        <v>9.9642928571428355E-2</v>
      </c>
      <c r="S667">
        <f t="shared" si="177"/>
        <v>60.284714266517568</v>
      </c>
      <c r="U667">
        <f t="shared" si="178"/>
        <v>23.944749999999999</v>
      </c>
      <c r="V667">
        <f t="shared" si="179"/>
        <v>0.31084379276527263</v>
      </c>
      <c r="W667">
        <f t="shared" si="180"/>
        <v>24.566437585530544</v>
      </c>
      <c r="X667">
        <f t="shared" si="181"/>
        <v>23.323062414469454</v>
      </c>
      <c r="Z667">
        <f t="shared" si="173"/>
        <v>5092132000</v>
      </c>
      <c r="AB667">
        <f t="shared" si="168"/>
        <v>197960633.33333334</v>
      </c>
      <c r="AC667">
        <f t="shared" si="169"/>
        <v>0.58579525659899723</v>
      </c>
    </row>
    <row r="668" spans="1:29" x14ac:dyDescent="0.3">
      <c r="A668" s="1">
        <v>42429</v>
      </c>
      <c r="B668">
        <v>24.215</v>
      </c>
      <c r="C668">
        <v>24.557500999999998</v>
      </c>
      <c r="D668">
        <v>24.162500000000001</v>
      </c>
      <c r="E668">
        <v>24.172501</v>
      </c>
      <c r="F668">
        <v>22.444927</v>
      </c>
      <c r="G668">
        <v>140865200</v>
      </c>
      <c r="I668">
        <f t="shared" si="174"/>
        <v>24.06294556306753</v>
      </c>
      <c r="J668">
        <f t="shared" ref="J668:J731" si="182">(E668 * (2/27)) + (J667 * (1 - (2/27)))</f>
        <v>24.25712487098432</v>
      </c>
      <c r="K668">
        <f t="shared" ref="K668:K731" si="183">I668-J668</f>
        <v>-0.19417930791679083</v>
      </c>
      <c r="L668">
        <f t="shared" si="167"/>
        <v>-0.32165970992072507</v>
      </c>
      <c r="N668">
        <f t="shared" si="170"/>
        <v>-5.4999999999999716E-2</v>
      </c>
      <c r="O668">
        <f t="shared" si="171"/>
        <v>0</v>
      </c>
      <c r="P668">
        <f t="shared" si="172"/>
        <v>5.4999999999999716E-2</v>
      </c>
      <c r="Q668">
        <f t="shared" si="175"/>
        <v>0.1335714999999999</v>
      </c>
      <c r="R668">
        <f t="shared" si="176"/>
        <v>0.10357149999999977</v>
      </c>
      <c r="S668">
        <f t="shared" si="177"/>
        <v>56.325297394399193</v>
      </c>
      <c r="U668">
        <f t="shared" si="178"/>
        <v>23.936625099999997</v>
      </c>
      <c r="V668">
        <f t="shared" si="179"/>
        <v>0.30255026243698713</v>
      </c>
      <c r="W668">
        <f t="shared" si="180"/>
        <v>24.541725624873973</v>
      </c>
      <c r="X668">
        <f t="shared" si="181"/>
        <v>23.331524575126021</v>
      </c>
      <c r="Z668">
        <f t="shared" si="173"/>
        <v>4951266800</v>
      </c>
      <c r="AB668">
        <f t="shared" si="168"/>
        <v>197984893.33333334</v>
      </c>
      <c r="AC668">
        <f t="shared" si="169"/>
        <v>0.71149468844996722</v>
      </c>
    </row>
    <row r="669" spans="1:29" x14ac:dyDescent="0.3">
      <c r="A669" s="1">
        <v>42430</v>
      </c>
      <c r="B669">
        <v>24.412500000000001</v>
      </c>
      <c r="C669">
        <v>25.192499000000002</v>
      </c>
      <c r="D669">
        <v>24.355</v>
      </c>
      <c r="E669">
        <v>25.1325</v>
      </c>
      <c r="F669">
        <v>23.336324999999999</v>
      </c>
      <c r="G669">
        <v>201628400</v>
      </c>
      <c r="I669">
        <f t="shared" si="174"/>
        <v>24.227492399518678</v>
      </c>
      <c r="J669">
        <f t="shared" si="182"/>
        <v>24.321967473133633</v>
      </c>
      <c r="K669">
        <f t="shared" si="183"/>
        <v>-9.4475073614955107E-2</v>
      </c>
      <c r="L669">
        <f t="shared" si="167"/>
        <v>-0.27622278265957112</v>
      </c>
      <c r="N669">
        <f t="shared" si="170"/>
        <v>0.95999899999999982</v>
      </c>
      <c r="O669">
        <f t="shared" si="171"/>
        <v>0.95999899999999982</v>
      </c>
      <c r="P669">
        <f t="shared" si="172"/>
        <v>0</v>
      </c>
      <c r="Q669">
        <f t="shared" si="175"/>
        <v>0.20214285714285701</v>
      </c>
      <c r="R669">
        <f t="shared" si="176"/>
        <v>0.10321421428571423</v>
      </c>
      <c r="S669">
        <f t="shared" si="177"/>
        <v>66.198845894466871</v>
      </c>
      <c r="U669">
        <f t="shared" si="178"/>
        <v>23.9878751</v>
      </c>
      <c r="V669">
        <f t="shared" si="179"/>
        <v>0.3986928969152696</v>
      </c>
      <c r="W669">
        <f t="shared" si="180"/>
        <v>24.785260893830539</v>
      </c>
      <c r="X669">
        <f t="shared" si="181"/>
        <v>23.190489306169461</v>
      </c>
      <c r="Z669">
        <f t="shared" si="173"/>
        <v>5152895200</v>
      </c>
      <c r="AB669">
        <f t="shared" si="168"/>
        <v>199119593.33333334</v>
      </c>
      <c r="AC669">
        <f t="shared" si="169"/>
        <v>1.012599496737957</v>
      </c>
    </row>
    <row r="670" spans="1:29" x14ac:dyDescent="0.3">
      <c r="A670" s="1">
        <v>42431</v>
      </c>
      <c r="B670">
        <v>25.127500999999999</v>
      </c>
      <c r="C670">
        <v>25.2225</v>
      </c>
      <c r="D670">
        <v>24.91</v>
      </c>
      <c r="E670">
        <v>25.1875</v>
      </c>
      <c r="F670">
        <v>23.38739</v>
      </c>
      <c r="G670">
        <v>132678400</v>
      </c>
      <c r="I670">
        <f t="shared" si="174"/>
        <v>24.375185876515804</v>
      </c>
      <c r="J670">
        <f t="shared" si="182"/>
        <v>24.386080993642253</v>
      </c>
      <c r="K670">
        <f t="shared" si="183"/>
        <v>-1.0895117126448639E-2</v>
      </c>
      <c r="L670">
        <f t="shared" si="167"/>
        <v>-0.22315724955294663</v>
      </c>
      <c r="N670">
        <f t="shared" si="170"/>
        <v>5.4999999999999716E-2</v>
      </c>
      <c r="O670">
        <f t="shared" si="171"/>
        <v>5.4999999999999716E-2</v>
      </c>
      <c r="P670">
        <f t="shared" si="172"/>
        <v>0</v>
      </c>
      <c r="Q670">
        <f t="shared" si="175"/>
        <v>0.20607142857142843</v>
      </c>
      <c r="R670">
        <f t="shared" si="176"/>
        <v>9.0357071428571398E-2</v>
      </c>
      <c r="S670">
        <f t="shared" si="177"/>
        <v>69.518089040503384</v>
      </c>
      <c r="U670">
        <f t="shared" si="178"/>
        <v>24.066250050000001</v>
      </c>
      <c r="V670">
        <f t="shared" si="179"/>
        <v>0.46690665086893673</v>
      </c>
      <c r="W670">
        <f t="shared" si="180"/>
        <v>25.000063351737875</v>
      </c>
      <c r="X670">
        <f t="shared" si="181"/>
        <v>23.132436748262126</v>
      </c>
      <c r="Z670">
        <f t="shared" si="173"/>
        <v>5285573600</v>
      </c>
      <c r="AB670">
        <f t="shared" si="168"/>
        <v>198559600</v>
      </c>
      <c r="AC670">
        <f t="shared" si="169"/>
        <v>0.66820440814747817</v>
      </c>
    </row>
    <row r="671" spans="1:29" x14ac:dyDescent="0.3">
      <c r="A671" s="1">
        <v>42432</v>
      </c>
      <c r="B671">
        <v>25.145</v>
      </c>
      <c r="C671">
        <v>25.427499999999998</v>
      </c>
      <c r="D671">
        <v>25.112499</v>
      </c>
      <c r="E671">
        <v>25.375</v>
      </c>
      <c r="F671">
        <v>23.561485000000001</v>
      </c>
      <c r="G671">
        <v>147822800</v>
      </c>
      <c r="I671">
        <f t="shared" si="174"/>
        <v>24.529003433974911</v>
      </c>
      <c r="J671">
        <f t="shared" si="182"/>
        <v>24.459334253372457</v>
      </c>
      <c r="K671">
        <f t="shared" si="183"/>
        <v>6.9669180602453196E-2</v>
      </c>
      <c r="L671">
        <f t="shared" si="167"/>
        <v>-0.16459196352186667</v>
      </c>
      <c r="N671">
        <f t="shared" si="170"/>
        <v>0.1875</v>
      </c>
      <c r="O671">
        <f t="shared" si="171"/>
        <v>0.1875</v>
      </c>
      <c r="P671">
        <f t="shared" si="172"/>
        <v>0</v>
      </c>
      <c r="Q671">
        <f t="shared" si="175"/>
        <v>0.21946428571428558</v>
      </c>
      <c r="R671">
        <f t="shared" si="176"/>
        <v>8.0178499999999833E-2</v>
      </c>
      <c r="S671">
        <f t="shared" si="177"/>
        <v>73.241972167335462</v>
      </c>
      <c r="U671">
        <f t="shared" si="178"/>
        <v>24.130625049999999</v>
      </c>
      <c r="V671">
        <f t="shared" si="179"/>
        <v>0.54724439107509104</v>
      </c>
      <c r="W671">
        <f t="shared" si="180"/>
        <v>25.225113832150182</v>
      </c>
      <c r="X671">
        <f t="shared" si="181"/>
        <v>23.036136267849816</v>
      </c>
      <c r="Z671">
        <f t="shared" si="173"/>
        <v>5433396400</v>
      </c>
      <c r="AB671">
        <f t="shared" si="168"/>
        <v>197171513.33333334</v>
      </c>
      <c r="AC671">
        <f t="shared" si="169"/>
        <v>0.74971682014781915</v>
      </c>
    </row>
    <row r="672" spans="1:29" x14ac:dyDescent="0.3">
      <c r="A672" s="1">
        <v>42433</v>
      </c>
      <c r="B672">
        <v>25.592500999999999</v>
      </c>
      <c r="C672">
        <v>25.9375</v>
      </c>
      <c r="D672">
        <v>25.342500999999999</v>
      </c>
      <c r="E672">
        <v>25.752500999999999</v>
      </c>
      <c r="F672">
        <v>23.912012000000001</v>
      </c>
      <c r="G672">
        <v>184220400</v>
      </c>
      <c r="I672">
        <f t="shared" si="174"/>
        <v>24.717233828748</v>
      </c>
      <c r="J672">
        <f t="shared" si="182"/>
        <v>24.555124382752275</v>
      </c>
      <c r="K672">
        <f t="shared" si="183"/>
        <v>0.16210944599572485</v>
      </c>
      <c r="L672">
        <f t="shared" si="167"/>
        <v>-9.9251681618348367E-2</v>
      </c>
      <c r="N672">
        <f t="shared" si="170"/>
        <v>0.37750099999999875</v>
      </c>
      <c r="O672">
        <f t="shared" si="171"/>
        <v>0.37750099999999875</v>
      </c>
      <c r="P672">
        <f t="shared" si="172"/>
        <v>0</v>
      </c>
      <c r="Q672">
        <f t="shared" si="175"/>
        <v>0.24125007142857108</v>
      </c>
      <c r="R672">
        <f t="shared" si="176"/>
        <v>8.0178499999999833E-2</v>
      </c>
      <c r="S672">
        <f t="shared" si="177"/>
        <v>75.055577777777785</v>
      </c>
      <c r="U672">
        <f t="shared" si="178"/>
        <v>24.210750099999998</v>
      </c>
      <c r="V672">
        <f t="shared" si="179"/>
        <v>0.65158400099349389</v>
      </c>
      <c r="W672">
        <f t="shared" si="180"/>
        <v>25.513918101986988</v>
      </c>
      <c r="X672">
        <f t="shared" si="181"/>
        <v>22.907582098013009</v>
      </c>
      <c r="Z672">
        <f t="shared" si="173"/>
        <v>5617616800</v>
      </c>
      <c r="AB672">
        <f t="shared" si="168"/>
        <v>198102906.66666666</v>
      </c>
      <c r="AC672">
        <f t="shared" si="169"/>
        <v>0.92992275125964841</v>
      </c>
    </row>
    <row r="673" spans="1:29" x14ac:dyDescent="0.3">
      <c r="A673" s="1">
        <v>42436</v>
      </c>
      <c r="B673">
        <v>25.5975</v>
      </c>
      <c r="C673">
        <v>25.7075</v>
      </c>
      <c r="D673">
        <v>25.24</v>
      </c>
      <c r="E673">
        <v>25.467500999999999</v>
      </c>
      <c r="F673">
        <v>23.647383000000001</v>
      </c>
      <c r="G673">
        <v>143315600</v>
      </c>
      <c r="I673">
        <f t="shared" si="174"/>
        <v>24.832659547402152</v>
      </c>
      <c r="J673">
        <f t="shared" si="182"/>
        <v>24.622707835881737</v>
      </c>
      <c r="K673">
        <f t="shared" si="183"/>
        <v>0.20995171152041436</v>
      </c>
      <c r="L673">
        <f t="shared" si="167"/>
        <v>-3.7411002990595819E-2</v>
      </c>
      <c r="N673">
        <f t="shared" si="170"/>
        <v>-0.28500000000000014</v>
      </c>
      <c r="O673">
        <f t="shared" si="171"/>
        <v>0</v>
      </c>
      <c r="P673">
        <f t="shared" si="172"/>
        <v>0.28500000000000014</v>
      </c>
      <c r="Q673">
        <f t="shared" si="175"/>
        <v>0.19392857142857117</v>
      </c>
      <c r="R673">
        <f t="shared" si="176"/>
        <v>0.1005356428571427</v>
      </c>
      <c r="S673">
        <f t="shared" si="177"/>
        <v>65.858111790930707</v>
      </c>
      <c r="U673">
        <f t="shared" si="178"/>
        <v>24.308875199999999</v>
      </c>
      <c r="V673">
        <f t="shared" si="179"/>
        <v>0.68483580920952103</v>
      </c>
      <c r="W673">
        <f t="shared" si="180"/>
        <v>25.67854681841904</v>
      </c>
      <c r="X673">
        <f t="shared" si="181"/>
        <v>22.939203581580959</v>
      </c>
      <c r="Z673">
        <f t="shared" si="173"/>
        <v>5474301200</v>
      </c>
      <c r="AB673">
        <f t="shared" si="168"/>
        <v>198204200</v>
      </c>
      <c r="AC673">
        <f t="shared" si="169"/>
        <v>0.723070449566659</v>
      </c>
    </row>
    <row r="674" spans="1:29" x14ac:dyDescent="0.3">
      <c r="A674" s="1">
        <v>42437</v>
      </c>
      <c r="B674">
        <v>25.195</v>
      </c>
      <c r="C674">
        <v>25.440000999999999</v>
      </c>
      <c r="D674">
        <v>25.1</v>
      </c>
      <c r="E674">
        <v>25.2575</v>
      </c>
      <c r="F674">
        <v>23.452389</v>
      </c>
      <c r="G674">
        <v>126247600</v>
      </c>
      <c r="I674">
        <f t="shared" si="174"/>
        <v>24.898019617032588</v>
      </c>
      <c r="J674">
        <f t="shared" si="182"/>
        <v>24.669729477668277</v>
      </c>
      <c r="K674">
        <f t="shared" si="183"/>
        <v>0.22829013936431153</v>
      </c>
      <c r="L674">
        <f t="shared" si="167"/>
        <v>1.5729225480385651E-2</v>
      </c>
      <c r="N674">
        <f t="shared" si="170"/>
        <v>-0.21000099999999833</v>
      </c>
      <c r="O674">
        <f t="shared" si="171"/>
        <v>0</v>
      </c>
      <c r="P674">
        <f t="shared" si="172"/>
        <v>0.21000099999999833</v>
      </c>
      <c r="Q674">
        <f t="shared" si="175"/>
        <v>0.16749992857142842</v>
      </c>
      <c r="R674">
        <f t="shared" si="176"/>
        <v>0.11553571428571401</v>
      </c>
      <c r="S674">
        <f t="shared" si="177"/>
        <v>59.179800423924434</v>
      </c>
      <c r="U674">
        <f t="shared" si="178"/>
        <v>24.384125150000003</v>
      </c>
      <c r="V674">
        <f t="shared" si="179"/>
        <v>0.70203587418174507</v>
      </c>
      <c r="W674">
        <f t="shared" si="180"/>
        <v>25.788196898363491</v>
      </c>
      <c r="X674">
        <f t="shared" si="181"/>
        <v>22.980053401636514</v>
      </c>
      <c r="Z674">
        <f t="shared" si="173"/>
        <v>5348053600</v>
      </c>
      <c r="AB674">
        <f t="shared" si="168"/>
        <v>197217566.66666666</v>
      </c>
      <c r="AC674">
        <f t="shared" si="169"/>
        <v>0.64014378705615649</v>
      </c>
    </row>
    <row r="675" spans="1:29" x14ac:dyDescent="0.3">
      <c r="A675" s="1">
        <v>42438</v>
      </c>
      <c r="B675">
        <v>25.327499</v>
      </c>
      <c r="C675">
        <v>25.395</v>
      </c>
      <c r="D675">
        <v>25.067499000000002</v>
      </c>
      <c r="E675">
        <v>25.280000999999999</v>
      </c>
      <c r="F675">
        <v>23.473282000000001</v>
      </c>
      <c r="G675">
        <v>108806800</v>
      </c>
      <c r="I675">
        <f t="shared" si="174"/>
        <v>24.956785983642959</v>
      </c>
      <c r="J675">
        <f t="shared" si="182"/>
        <v>24.714934775618776</v>
      </c>
      <c r="K675">
        <f t="shared" si="183"/>
        <v>0.24185120802418325</v>
      </c>
      <c r="L675">
        <f t="shared" si="167"/>
        <v>6.0953621989145175E-2</v>
      </c>
      <c r="N675">
        <f t="shared" si="170"/>
        <v>2.2500999999998328E-2</v>
      </c>
      <c r="O675">
        <f t="shared" si="171"/>
        <v>2.2500999999998328E-2</v>
      </c>
      <c r="P675">
        <f t="shared" si="172"/>
        <v>0</v>
      </c>
      <c r="Q675">
        <f t="shared" si="175"/>
        <v>0.16910714285714259</v>
      </c>
      <c r="R675">
        <f t="shared" si="176"/>
        <v>8.2321428571428309E-2</v>
      </c>
      <c r="S675">
        <f t="shared" si="177"/>
        <v>67.258522727272762</v>
      </c>
      <c r="U675">
        <f t="shared" si="178"/>
        <v>24.46075025</v>
      </c>
      <c r="V675">
        <f t="shared" si="179"/>
        <v>0.71193257888341277</v>
      </c>
      <c r="W675">
        <f t="shared" si="180"/>
        <v>25.884615407766827</v>
      </c>
      <c r="X675">
        <f t="shared" si="181"/>
        <v>23.036885092233174</v>
      </c>
      <c r="Z675">
        <f t="shared" si="173"/>
        <v>5456860400</v>
      </c>
      <c r="AB675">
        <f t="shared" si="168"/>
        <v>197083500</v>
      </c>
      <c r="AC675">
        <f t="shared" si="169"/>
        <v>0.55208477624966068</v>
      </c>
    </row>
    <row r="676" spans="1:29" x14ac:dyDescent="0.3">
      <c r="A676" s="1">
        <v>42439</v>
      </c>
      <c r="B676">
        <v>25.352501</v>
      </c>
      <c r="C676">
        <v>25.559999000000001</v>
      </c>
      <c r="D676">
        <v>25.037500000000001</v>
      </c>
      <c r="E676">
        <v>25.2925</v>
      </c>
      <c r="F676">
        <v>23.484885999999999</v>
      </c>
      <c r="G676">
        <v>134054400</v>
      </c>
      <c r="I676">
        <f t="shared" si="174"/>
        <v>25.008434293851735</v>
      </c>
      <c r="J676">
        <f t="shared" si="182"/>
        <v>24.757717384832201</v>
      </c>
      <c r="K676">
        <f t="shared" si="183"/>
        <v>0.25071690901953403</v>
      </c>
      <c r="L676">
        <f t="shared" si="167"/>
        <v>9.8906279395222951E-2</v>
      </c>
      <c r="N676">
        <f t="shared" si="170"/>
        <v>1.2499000000001814E-2</v>
      </c>
      <c r="O676">
        <f t="shared" si="171"/>
        <v>1.2499000000001814E-2</v>
      </c>
      <c r="P676">
        <f t="shared" si="172"/>
        <v>0</v>
      </c>
      <c r="Q676">
        <f t="shared" si="175"/>
        <v>0.16999992857142843</v>
      </c>
      <c r="R676">
        <f t="shared" si="176"/>
        <v>7.8392785714285651E-2</v>
      </c>
      <c r="S676">
        <f t="shared" si="177"/>
        <v>68.439981849019034</v>
      </c>
      <c r="U676">
        <f t="shared" si="178"/>
        <v>24.547000300000001</v>
      </c>
      <c r="V676">
        <f t="shared" si="179"/>
        <v>0.70292561363241668</v>
      </c>
      <c r="W676">
        <f t="shared" si="180"/>
        <v>25.952851527264833</v>
      </c>
      <c r="X676">
        <f t="shared" si="181"/>
        <v>23.141149072735168</v>
      </c>
      <c r="Z676">
        <f t="shared" si="173"/>
        <v>5590914800</v>
      </c>
      <c r="AB676">
        <f t="shared" si="168"/>
        <v>196191993.33333334</v>
      </c>
      <c r="AC676">
        <f t="shared" si="169"/>
        <v>0.68328170646719222</v>
      </c>
    </row>
    <row r="677" spans="1:29" x14ac:dyDescent="0.3">
      <c r="A677" s="1">
        <v>42440</v>
      </c>
      <c r="B677">
        <v>25.559999000000001</v>
      </c>
      <c r="C677">
        <v>25.57</v>
      </c>
      <c r="D677">
        <v>25.375</v>
      </c>
      <c r="E677">
        <v>25.565000999999999</v>
      </c>
      <c r="F677">
        <v>23.737915000000001</v>
      </c>
      <c r="G677">
        <v>109632800</v>
      </c>
      <c r="I677">
        <f t="shared" si="174"/>
        <v>25.094059940951468</v>
      </c>
      <c r="J677">
        <f t="shared" si="182"/>
        <v>24.817516171140927</v>
      </c>
      <c r="K677">
        <f t="shared" si="183"/>
        <v>0.27654376981054085</v>
      </c>
      <c r="L677">
        <f t="shared" ref="L677:L740" si="184">(K677 * (2/10)) + (L676 * (1 - (2/10)))</f>
        <v>0.13443377747828655</v>
      </c>
      <c r="N677">
        <f t="shared" si="170"/>
        <v>0.27250099999999833</v>
      </c>
      <c r="O677">
        <f t="shared" si="171"/>
        <v>0.27250099999999833</v>
      </c>
      <c r="P677">
        <f t="shared" si="172"/>
        <v>0</v>
      </c>
      <c r="Q677">
        <f t="shared" si="175"/>
        <v>0.17446435714285688</v>
      </c>
      <c r="R677">
        <f t="shared" si="176"/>
        <v>7.8392785714285651E-2</v>
      </c>
      <c r="S677">
        <f t="shared" si="177"/>
        <v>68.997203389830489</v>
      </c>
      <c r="U677">
        <f t="shared" si="178"/>
        <v>24.654000400000005</v>
      </c>
      <c r="V677">
        <f t="shared" si="179"/>
        <v>0.68667847082928091</v>
      </c>
      <c r="W677">
        <f t="shared" si="180"/>
        <v>26.027357341658565</v>
      </c>
      <c r="X677">
        <f t="shared" si="181"/>
        <v>23.280643458341444</v>
      </c>
      <c r="Z677">
        <f t="shared" si="173"/>
        <v>5700547600</v>
      </c>
      <c r="AB677">
        <f t="shared" si="168"/>
        <v>193731293.33333334</v>
      </c>
      <c r="AC677">
        <f t="shared" si="169"/>
        <v>0.56590134775679324</v>
      </c>
    </row>
    <row r="678" spans="1:29" x14ac:dyDescent="0.3">
      <c r="A678" s="1">
        <v>42443</v>
      </c>
      <c r="B678">
        <v>25.477501</v>
      </c>
      <c r="C678">
        <v>25.727501</v>
      </c>
      <c r="D678">
        <v>25.445</v>
      </c>
      <c r="E678">
        <v>25.629999000000002</v>
      </c>
      <c r="F678">
        <v>23.798264</v>
      </c>
      <c r="G678">
        <v>100304400</v>
      </c>
      <c r="I678">
        <f t="shared" si="174"/>
        <v>25.176512103882011</v>
      </c>
      <c r="J678">
        <f t="shared" si="182"/>
        <v>24.877700084389748</v>
      </c>
      <c r="K678">
        <f t="shared" si="183"/>
        <v>0.29881201949226366</v>
      </c>
      <c r="L678">
        <f t="shared" si="184"/>
        <v>0.167309425881082</v>
      </c>
      <c r="N678">
        <f t="shared" si="170"/>
        <v>6.4998000000002776E-2</v>
      </c>
      <c r="O678">
        <f t="shared" si="171"/>
        <v>6.4998000000002776E-2</v>
      </c>
      <c r="P678">
        <f t="shared" si="172"/>
        <v>0</v>
      </c>
      <c r="Q678">
        <f t="shared" si="175"/>
        <v>0.17910707142857138</v>
      </c>
      <c r="R678">
        <f t="shared" si="176"/>
        <v>3.9285785714285586E-2</v>
      </c>
      <c r="S678">
        <f t="shared" si="177"/>
        <v>82.011414554374539</v>
      </c>
      <c r="U678">
        <f t="shared" si="178"/>
        <v>24.760625400000002</v>
      </c>
      <c r="V678">
        <f t="shared" si="179"/>
        <v>0.66401228951386115</v>
      </c>
      <c r="W678">
        <f t="shared" si="180"/>
        <v>26.088649979027725</v>
      </c>
      <c r="X678">
        <f t="shared" si="181"/>
        <v>23.432600820972279</v>
      </c>
      <c r="Z678">
        <f t="shared" si="173"/>
        <v>5800852000</v>
      </c>
      <c r="AB678">
        <f t="shared" si="168"/>
        <v>191848160</v>
      </c>
      <c r="AC678">
        <f t="shared" si="169"/>
        <v>0.5228322231498076</v>
      </c>
    </row>
    <row r="679" spans="1:29" x14ac:dyDescent="0.3">
      <c r="A679" s="1">
        <v>42444</v>
      </c>
      <c r="B679">
        <v>25.99</v>
      </c>
      <c r="C679">
        <v>26.295000000000002</v>
      </c>
      <c r="D679">
        <v>25.962499999999999</v>
      </c>
      <c r="E679">
        <v>26.145</v>
      </c>
      <c r="F679">
        <v>24.276463</v>
      </c>
      <c r="G679">
        <v>160270800</v>
      </c>
      <c r="I679">
        <f t="shared" si="174"/>
        <v>25.325510241746315</v>
      </c>
      <c r="J679">
        <f t="shared" si="182"/>
        <v>24.971574152212732</v>
      </c>
      <c r="K679">
        <f t="shared" si="183"/>
        <v>0.35393608953358324</v>
      </c>
      <c r="L679">
        <f t="shared" si="184"/>
        <v>0.20463475861158226</v>
      </c>
      <c r="N679">
        <f t="shared" si="170"/>
        <v>0.51500099999999804</v>
      </c>
      <c r="O679">
        <f t="shared" si="171"/>
        <v>0.51500099999999804</v>
      </c>
      <c r="P679">
        <f t="shared" si="172"/>
        <v>0</v>
      </c>
      <c r="Q679">
        <f t="shared" si="175"/>
        <v>0.19071435714285709</v>
      </c>
      <c r="R679">
        <f t="shared" si="176"/>
        <v>3.9285785714285586E-2</v>
      </c>
      <c r="S679">
        <f t="shared" si="177"/>
        <v>82.919234211655805</v>
      </c>
      <c r="U679">
        <f t="shared" si="178"/>
        <v>24.8598754</v>
      </c>
      <c r="V679">
        <f t="shared" si="179"/>
        <v>0.71333643270580249</v>
      </c>
      <c r="W679">
        <f t="shared" si="180"/>
        <v>26.286548265411604</v>
      </c>
      <c r="X679">
        <f t="shared" si="181"/>
        <v>23.433202534588396</v>
      </c>
      <c r="Z679">
        <f t="shared" si="173"/>
        <v>5961122800</v>
      </c>
      <c r="AB679">
        <f t="shared" si="168"/>
        <v>190770106.66666666</v>
      </c>
      <c r="AC679">
        <f t="shared" si="169"/>
        <v>0.8401253361987252</v>
      </c>
    </row>
    <row r="680" spans="1:29" x14ac:dyDescent="0.3">
      <c r="A680" s="1">
        <v>42445</v>
      </c>
      <c r="B680">
        <v>26.1525</v>
      </c>
      <c r="C680">
        <v>26.577499</v>
      </c>
      <c r="D680">
        <v>26.147499</v>
      </c>
      <c r="E680">
        <v>26.4925</v>
      </c>
      <c r="F680">
        <v>24.599122999999999</v>
      </c>
      <c r="G680">
        <v>153214000</v>
      </c>
      <c r="I680">
        <f t="shared" si="174"/>
        <v>25.505047127631499</v>
      </c>
      <c r="J680">
        <f t="shared" si="182"/>
        <v>25.084235326122901</v>
      </c>
      <c r="K680">
        <f t="shared" si="183"/>
        <v>0.42081180150859865</v>
      </c>
      <c r="L680">
        <f t="shared" si="184"/>
        <v>0.24787016719098554</v>
      </c>
      <c r="N680">
        <f t="shared" si="170"/>
        <v>0.34750000000000014</v>
      </c>
      <c r="O680">
        <f t="shared" si="171"/>
        <v>0.34750000000000014</v>
      </c>
      <c r="P680">
        <f t="shared" si="172"/>
        <v>0</v>
      </c>
      <c r="Q680">
        <f t="shared" si="175"/>
        <v>0.20374999999999993</v>
      </c>
      <c r="R680">
        <f t="shared" si="176"/>
        <v>3.9285785714285586E-2</v>
      </c>
      <c r="S680">
        <f t="shared" si="177"/>
        <v>83.835390496578881</v>
      </c>
      <c r="U680">
        <f t="shared" si="178"/>
        <v>24.958000350000002</v>
      </c>
      <c r="V680">
        <f t="shared" si="179"/>
        <v>0.79186656619055906</v>
      </c>
      <c r="W680">
        <f t="shared" si="180"/>
        <v>26.541733482381119</v>
      </c>
      <c r="X680">
        <f t="shared" si="181"/>
        <v>23.374267217618886</v>
      </c>
      <c r="Z680">
        <f t="shared" si="173"/>
        <v>6114336800</v>
      </c>
      <c r="AB680">
        <f t="shared" si="168"/>
        <v>190338820</v>
      </c>
      <c r="AC680">
        <f t="shared" si="169"/>
        <v>0.80495402882081546</v>
      </c>
    </row>
    <row r="681" spans="1:29" x14ac:dyDescent="0.3">
      <c r="A681" s="1">
        <v>42446</v>
      </c>
      <c r="B681">
        <v>26.379999000000002</v>
      </c>
      <c r="C681">
        <v>26.6175</v>
      </c>
      <c r="D681">
        <v>26.24</v>
      </c>
      <c r="E681">
        <v>26.450001</v>
      </c>
      <c r="F681">
        <v>24.559664000000001</v>
      </c>
      <c r="G681">
        <v>137682800</v>
      </c>
      <c r="I681">
        <f t="shared" si="174"/>
        <v>25.65042464645742</v>
      </c>
      <c r="J681">
        <f t="shared" si="182"/>
        <v>25.1854031538175</v>
      </c>
      <c r="K681">
        <f t="shared" si="183"/>
        <v>0.4650214926399201</v>
      </c>
      <c r="L681">
        <f t="shared" si="184"/>
        <v>0.29130043228077246</v>
      </c>
      <c r="N681">
        <f t="shared" si="170"/>
        <v>-4.2498999999999398E-2</v>
      </c>
      <c r="O681">
        <f t="shared" si="171"/>
        <v>0</v>
      </c>
      <c r="P681">
        <f t="shared" si="172"/>
        <v>4.2498999999999398E-2</v>
      </c>
      <c r="Q681">
        <f t="shared" si="175"/>
        <v>0.2010714285714284</v>
      </c>
      <c r="R681">
        <f t="shared" si="176"/>
        <v>4.2321428571428399E-2</v>
      </c>
      <c r="S681">
        <f t="shared" si="177"/>
        <v>82.611885546588454</v>
      </c>
      <c r="U681">
        <f t="shared" si="178"/>
        <v>25.07725035</v>
      </c>
      <c r="V681">
        <f t="shared" si="179"/>
        <v>0.82720191076630567</v>
      </c>
      <c r="W681">
        <f t="shared" si="180"/>
        <v>26.731654171532611</v>
      </c>
      <c r="X681">
        <f t="shared" si="181"/>
        <v>23.422846528467389</v>
      </c>
      <c r="Z681">
        <f t="shared" si="173"/>
        <v>5976654000</v>
      </c>
      <c r="AB681">
        <f t="shared" si="168"/>
        <v>186203313.33333334</v>
      </c>
      <c r="AC681">
        <f t="shared" si="169"/>
        <v>0.73942185847963959</v>
      </c>
    </row>
    <row r="682" spans="1:29" x14ac:dyDescent="0.3">
      <c r="A682" s="1">
        <v>42447</v>
      </c>
      <c r="B682">
        <v>26.584999</v>
      </c>
      <c r="C682">
        <v>26.625</v>
      </c>
      <c r="D682">
        <v>26.297501</v>
      </c>
      <c r="E682">
        <v>26.48</v>
      </c>
      <c r="F682">
        <v>24.587516999999998</v>
      </c>
      <c r="G682">
        <v>176820800</v>
      </c>
      <c r="I682">
        <f t="shared" si="174"/>
        <v>25.77805162392551</v>
      </c>
      <c r="J682">
        <f t="shared" si="182"/>
        <v>25.281299216497686</v>
      </c>
      <c r="K682">
        <f t="shared" si="183"/>
        <v>0.49675240742782378</v>
      </c>
      <c r="L682">
        <f t="shared" si="184"/>
        <v>0.33239082731018271</v>
      </c>
      <c r="N682">
        <f t="shared" si="170"/>
        <v>2.9999000000000109E-2</v>
      </c>
      <c r="O682">
        <f t="shared" si="171"/>
        <v>2.9999000000000109E-2</v>
      </c>
      <c r="P682">
        <f t="shared" si="172"/>
        <v>0</v>
      </c>
      <c r="Q682">
        <f t="shared" si="175"/>
        <v>0.20321421428571412</v>
      </c>
      <c r="R682">
        <f t="shared" si="176"/>
        <v>3.8392857142856993E-2</v>
      </c>
      <c r="S682">
        <f t="shared" si="177"/>
        <v>84.109381850519441</v>
      </c>
      <c r="U682">
        <f t="shared" si="178"/>
        <v>25.20075035</v>
      </c>
      <c r="V682">
        <f t="shared" si="179"/>
        <v>0.84287894428881516</v>
      </c>
      <c r="W682">
        <f t="shared" si="180"/>
        <v>26.88650823857763</v>
      </c>
      <c r="X682">
        <f t="shared" si="181"/>
        <v>23.51499246142237</v>
      </c>
      <c r="Z682">
        <f t="shared" si="173"/>
        <v>6153474800</v>
      </c>
      <c r="AB682">
        <f t="shared" si="168"/>
        <v>185977620</v>
      </c>
      <c r="AC682">
        <f t="shared" si="169"/>
        <v>0.95076386072689822</v>
      </c>
    </row>
    <row r="683" spans="1:29" x14ac:dyDescent="0.3">
      <c r="A683" s="1">
        <v>42450</v>
      </c>
      <c r="B683">
        <v>26.482500000000002</v>
      </c>
      <c r="C683">
        <v>26.912500000000001</v>
      </c>
      <c r="D683">
        <v>26.285</v>
      </c>
      <c r="E683">
        <v>26.477501</v>
      </c>
      <c r="F683">
        <v>24.585201000000001</v>
      </c>
      <c r="G683">
        <v>142010800</v>
      </c>
      <c r="I683">
        <f t="shared" si="174"/>
        <v>25.885659220244662</v>
      </c>
      <c r="J683">
        <f t="shared" si="182"/>
        <v>25.369906756016377</v>
      </c>
      <c r="K683">
        <f t="shared" si="183"/>
        <v>0.51575246422828513</v>
      </c>
      <c r="L683">
        <f t="shared" si="184"/>
        <v>0.36906315469380319</v>
      </c>
      <c r="N683">
        <f t="shared" si="170"/>
        <v>-2.499000000000251E-3</v>
      </c>
      <c r="O683">
        <f t="shared" si="171"/>
        <v>0</v>
      </c>
      <c r="P683">
        <f t="shared" si="172"/>
        <v>2.499000000000251E-3</v>
      </c>
      <c r="Q683">
        <f t="shared" si="175"/>
        <v>0.13464285714285701</v>
      </c>
      <c r="R683">
        <f t="shared" si="176"/>
        <v>3.8571357142857012E-2</v>
      </c>
      <c r="S683">
        <f t="shared" si="177"/>
        <v>77.731990817315847</v>
      </c>
      <c r="U683">
        <f t="shared" si="178"/>
        <v>25.31362545</v>
      </c>
      <c r="V683">
        <f t="shared" si="179"/>
        <v>0.85505267505157112</v>
      </c>
      <c r="W683">
        <f t="shared" si="180"/>
        <v>27.023730800103142</v>
      </c>
      <c r="X683">
        <f t="shared" si="181"/>
        <v>23.603520099896858</v>
      </c>
      <c r="Z683">
        <f t="shared" si="173"/>
        <v>6011464000</v>
      </c>
      <c r="AB683">
        <f t="shared" si="168"/>
        <v>186158506.66666666</v>
      </c>
      <c r="AC683">
        <f t="shared" si="169"/>
        <v>0.76284883534375869</v>
      </c>
    </row>
    <row r="684" spans="1:29" x14ac:dyDescent="0.3">
      <c r="A684" s="1">
        <v>42451</v>
      </c>
      <c r="B684">
        <v>26.3125</v>
      </c>
      <c r="C684">
        <v>26.822500000000002</v>
      </c>
      <c r="D684">
        <v>26.302499999999998</v>
      </c>
      <c r="E684">
        <v>26.68</v>
      </c>
      <c r="F684">
        <v>24.773223999999999</v>
      </c>
      <c r="G684">
        <v>129777600</v>
      </c>
      <c r="I684">
        <f t="shared" si="174"/>
        <v>26.007865494053178</v>
      </c>
      <c r="J684">
        <f t="shared" si="182"/>
        <v>25.466950700015165</v>
      </c>
      <c r="K684">
        <f t="shared" si="183"/>
        <v>0.54091479403801301</v>
      </c>
      <c r="L684">
        <f t="shared" si="184"/>
        <v>0.40343348256264516</v>
      </c>
      <c r="N684">
        <f t="shared" si="170"/>
        <v>0.20249899999999954</v>
      </c>
      <c r="O684">
        <f t="shared" si="171"/>
        <v>0.20249899999999954</v>
      </c>
      <c r="P684">
        <f t="shared" si="172"/>
        <v>0</v>
      </c>
      <c r="Q684">
        <f t="shared" si="175"/>
        <v>0.14517849999999985</v>
      </c>
      <c r="R684">
        <f t="shared" si="176"/>
        <v>3.8571357142857012E-2</v>
      </c>
      <c r="S684">
        <f t="shared" si="177"/>
        <v>79.00876890866391</v>
      </c>
      <c r="U684">
        <f t="shared" si="178"/>
        <v>25.4640004</v>
      </c>
      <c r="V684">
        <f t="shared" si="179"/>
        <v>0.81681512538048673</v>
      </c>
      <c r="W684">
        <f t="shared" si="180"/>
        <v>27.097630650760973</v>
      </c>
      <c r="X684">
        <f t="shared" si="181"/>
        <v>23.830370149239027</v>
      </c>
      <c r="Z684">
        <f t="shared" si="173"/>
        <v>6141241600</v>
      </c>
      <c r="AB684">
        <f t="shared" si="168"/>
        <v>186144306.66666666</v>
      </c>
      <c r="AC684">
        <f t="shared" si="169"/>
        <v>0.69718812422448162</v>
      </c>
    </row>
    <row r="685" spans="1:29" x14ac:dyDescent="0.3">
      <c r="A685" s="1">
        <v>42452</v>
      </c>
      <c r="B685">
        <v>26.620000999999998</v>
      </c>
      <c r="C685">
        <v>26.767499999999998</v>
      </c>
      <c r="D685">
        <v>26.475000000000001</v>
      </c>
      <c r="E685">
        <v>26.532499000000001</v>
      </c>
      <c r="F685">
        <v>24.636267</v>
      </c>
      <c r="G685">
        <v>102814000</v>
      </c>
      <c r="I685">
        <f t="shared" si="174"/>
        <v>26.08857834112192</v>
      </c>
      <c r="J685">
        <f t="shared" si="182"/>
        <v>25.545880203717743</v>
      </c>
      <c r="K685">
        <f t="shared" si="183"/>
        <v>0.54269813740417661</v>
      </c>
      <c r="L685">
        <f t="shared" si="184"/>
        <v>0.43128641353095148</v>
      </c>
      <c r="N685">
        <f t="shared" si="170"/>
        <v>-0.14750099999999833</v>
      </c>
      <c r="O685">
        <f t="shared" si="171"/>
        <v>0</v>
      </c>
      <c r="P685">
        <f t="shared" si="172"/>
        <v>0.14750099999999833</v>
      </c>
      <c r="Q685">
        <f t="shared" si="175"/>
        <v>0.1317856428571427</v>
      </c>
      <c r="R685">
        <f t="shared" si="176"/>
        <v>4.9107142857142606E-2</v>
      </c>
      <c r="S685">
        <f t="shared" si="177"/>
        <v>72.852901422665994</v>
      </c>
      <c r="U685">
        <f t="shared" si="178"/>
        <v>25.589375350000001</v>
      </c>
      <c r="V685">
        <f t="shared" si="179"/>
        <v>0.77782801846740368</v>
      </c>
      <c r="W685">
        <f t="shared" si="180"/>
        <v>27.145031386934807</v>
      </c>
      <c r="X685">
        <f t="shared" si="181"/>
        <v>24.033719313065195</v>
      </c>
      <c r="Z685">
        <f t="shared" si="173"/>
        <v>6038427600</v>
      </c>
      <c r="AB685">
        <f t="shared" si="168"/>
        <v>186953180</v>
      </c>
      <c r="AC685">
        <f t="shared" si="169"/>
        <v>0.54994517878754456</v>
      </c>
    </row>
    <row r="686" spans="1:29" x14ac:dyDescent="0.3">
      <c r="A686" s="1">
        <v>42453</v>
      </c>
      <c r="B686">
        <v>26.3675</v>
      </c>
      <c r="C686">
        <v>26.5625</v>
      </c>
      <c r="D686">
        <v>26.2225</v>
      </c>
      <c r="E686">
        <v>26.4175</v>
      </c>
      <c r="F686">
        <v>24.52948</v>
      </c>
      <c r="G686">
        <v>104532000</v>
      </c>
      <c r="I686">
        <f t="shared" si="174"/>
        <v>26.139181673257006</v>
      </c>
      <c r="J686">
        <f t="shared" si="182"/>
        <v>25.610444633071985</v>
      </c>
      <c r="K686">
        <f t="shared" si="183"/>
        <v>0.5287370401850211</v>
      </c>
      <c r="L686">
        <f t="shared" si="184"/>
        <v>0.45077653886176544</v>
      </c>
      <c r="N686">
        <f t="shared" si="170"/>
        <v>-0.11499900000000096</v>
      </c>
      <c r="O686">
        <f t="shared" si="171"/>
        <v>0</v>
      </c>
      <c r="P686">
        <f t="shared" si="172"/>
        <v>0.11499900000000096</v>
      </c>
      <c r="Q686">
        <f t="shared" si="175"/>
        <v>0.10482128571428564</v>
      </c>
      <c r="R686">
        <f t="shared" si="176"/>
        <v>5.7321357142856959E-2</v>
      </c>
      <c r="S686">
        <f t="shared" si="177"/>
        <v>64.647574424107233</v>
      </c>
      <c r="U686">
        <f t="shared" si="178"/>
        <v>25.700750299999999</v>
      </c>
      <c r="V686">
        <f t="shared" si="179"/>
        <v>0.72731639610998056</v>
      </c>
      <c r="W686">
        <f t="shared" si="180"/>
        <v>27.15538309221996</v>
      </c>
      <c r="X686">
        <f t="shared" si="181"/>
        <v>24.246117507780038</v>
      </c>
      <c r="Z686">
        <f t="shared" si="173"/>
        <v>5933895600</v>
      </c>
      <c r="AB686">
        <f t="shared" si="168"/>
        <v>186915100</v>
      </c>
      <c r="AC686">
        <f t="shared" si="169"/>
        <v>0.55924855723266875</v>
      </c>
    </row>
    <row r="687" spans="1:29" x14ac:dyDescent="0.3">
      <c r="A687" s="1">
        <v>42457</v>
      </c>
      <c r="B687">
        <v>26.5</v>
      </c>
      <c r="C687">
        <v>26.547501</v>
      </c>
      <c r="D687">
        <v>26.264999</v>
      </c>
      <c r="E687">
        <v>26.297501</v>
      </c>
      <c r="F687">
        <v>24.418060000000001</v>
      </c>
      <c r="G687">
        <v>77645600</v>
      </c>
      <c r="I687">
        <f t="shared" si="174"/>
        <v>26.163538492755926</v>
      </c>
      <c r="J687">
        <f t="shared" si="182"/>
        <v>25.661337697288875</v>
      </c>
      <c r="K687">
        <f t="shared" si="183"/>
        <v>0.50220079546705065</v>
      </c>
      <c r="L687">
        <f t="shared" si="184"/>
        <v>0.46106139018282249</v>
      </c>
      <c r="N687">
        <f t="shared" si="170"/>
        <v>-0.11999899999999997</v>
      </c>
      <c r="O687">
        <f t="shared" si="171"/>
        <v>0</v>
      </c>
      <c r="P687">
        <f t="shared" si="172"/>
        <v>0.11999899999999997</v>
      </c>
      <c r="Q687">
        <f t="shared" si="175"/>
        <v>0.10482128571428564</v>
      </c>
      <c r="R687">
        <f t="shared" si="176"/>
        <v>4.5535571428571231E-2</v>
      </c>
      <c r="S687">
        <f t="shared" si="177"/>
        <v>69.715001833732771</v>
      </c>
      <c r="U687">
        <f t="shared" si="178"/>
        <v>25.8042503</v>
      </c>
      <c r="V687">
        <f t="shared" si="179"/>
        <v>0.65388017629410533</v>
      </c>
      <c r="W687">
        <f t="shared" si="180"/>
        <v>27.112010652588211</v>
      </c>
      <c r="X687">
        <f t="shared" si="181"/>
        <v>24.496489947411789</v>
      </c>
      <c r="Z687">
        <f t="shared" si="173"/>
        <v>5856250000</v>
      </c>
      <c r="AB687">
        <f t="shared" si="168"/>
        <v>186147113.33333334</v>
      </c>
      <c r="AC687">
        <f t="shared" si="169"/>
        <v>0.41711954920815852</v>
      </c>
    </row>
    <row r="688" spans="1:29" x14ac:dyDescent="0.3">
      <c r="A688" s="1">
        <v>42458</v>
      </c>
      <c r="B688">
        <v>26.2225</v>
      </c>
      <c r="C688">
        <v>26.947500000000002</v>
      </c>
      <c r="D688">
        <v>26.219999000000001</v>
      </c>
      <c r="E688">
        <v>26.92</v>
      </c>
      <c r="F688">
        <v>24.996071000000001</v>
      </c>
      <c r="G688">
        <v>124760400</v>
      </c>
      <c r="I688">
        <f t="shared" si="174"/>
        <v>26.279917186178093</v>
      </c>
      <c r="J688">
        <f t="shared" si="182"/>
        <v>25.754571941934145</v>
      </c>
      <c r="K688">
        <f t="shared" si="183"/>
        <v>0.52534524424394746</v>
      </c>
      <c r="L688">
        <f t="shared" si="184"/>
        <v>0.47391816099504752</v>
      </c>
      <c r="N688">
        <f t="shared" si="170"/>
        <v>0.62249900000000125</v>
      </c>
      <c r="O688">
        <f t="shared" si="171"/>
        <v>0.62249900000000125</v>
      </c>
      <c r="P688">
        <f t="shared" si="172"/>
        <v>0</v>
      </c>
      <c r="Q688">
        <f t="shared" si="175"/>
        <v>0.14928550000000002</v>
      </c>
      <c r="R688">
        <f t="shared" si="176"/>
        <v>3.053549999999992E-2</v>
      </c>
      <c r="S688">
        <f t="shared" si="177"/>
        <v>83.018946619137949</v>
      </c>
      <c r="U688">
        <f t="shared" si="178"/>
        <v>25.941625249999998</v>
      </c>
      <c r="V688">
        <f t="shared" si="179"/>
        <v>0.58120735440364824</v>
      </c>
      <c r="W688">
        <f t="shared" si="180"/>
        <v>27.104039958807295</v>
      </c>
      <c r="X688">
        <f t="shared" si="181"/>
        <v>24.7792105411927</v>
      </c>
      <c r="Z688">
        <f t="shared" si="173"/>
        <v>5981010400</v>
      </c>
      <c r="AB688">
        <f t="shared" si="168"/>
        <v>186545533.33333334</v>
      </c>
      <c r="AC688">
        <f t="shared" si="169"/>
        <v>0.66879328478516231</v>
      </c>
    </row>
    <row r="689" spans="1:29" x14ac:dyDescent="0.3">
      <c r="A689" s="1">
        <v>42459</v>
      </c>
      <c r="B689">
        <v>27.162500000000001</v>
      </c>
      <c r="C689">
        <v>27.605</v>
      </c>
      <c r="D689">
        <v>27.15</v>
      </c>
      <c r="E689">
        <v>27.389999</v>
      </c>
      <c r="F689">
        <v>25.432480000000002</v>
      </c>
      <c r="G689">
        <v>182404400</v>
      </c>
      <c r="I689">
        <f t="shared" si="174"/>
        <v>26.450699003689156</v>
      </c>
      <c r="J689">
        <f t="shared" si="182"/>
        <v>25.87571468697606</v>
      </c>
      <c r="K689">
        <f t="shared" si="183"/>
        <v>0.57498431671309547</v>
      </c>
      <c r="L689">
        <f t="shared" si="184"/>
        <v>0.49413139213865714</v>
      </c>
      <c r="N689">
        <f t="shared" si="170"/>
        <v>0.46999899999999784</v>
      </c>
      <c r="O689">
        <f t="shared" si="171"/>
        <v>0.46999899999999784</v>
      </c>
      <c r="P689">
        <f t="shared" si="172"/>
        <v>0</v>
      </c>
      <c r="Q689">
        <f t="shared" si="175"/>
        <v>0.18124964285714285</v>
      </c>
      <c r="R689">
        <f t="shared" si="176"/>
        <v>3.053549999999992E-2</v>
      </c>
      <c r="S689">
        <f t="shared" si="177"/>
        <v>85.581849799257498</v>
      </c>
      <c r="U689">
        <f t="shared" si="178"/>
        <v>26.054500200000007</v>
      </c>
      <c r="V689">
        <f t="shared" si="179"/>
        <v>0.63025104279997846</v>
      </c>
      <c r="W689">
        <f t="shared" si="180"/>
        <v>27.315002285599963</v>
      </c>
      <c r="X689">
        <f t="shared" si="181"/>
        <v>24.793998114400051</v>
      </c>
      <c r="Z689">
        <f t="shared" si="173"/>
        <v>6163414800</v>
      </c>
      <c r="AB689">
        <f t="shared" si="168"/>
        <v>186858120</v>
      </c>
      <c r="AC689">
        <f t="shared" si="169"/>
        <v>0.9761652316741708</v>
      </c>
    </row>
    <row r="690" spans="1:29" x14ac:dyDescent="0.3">
      <c r="A690" s="1">
        <v>42460</v>
      </c>
      <c r="B690">
        <v>27.43</v>
      </c>
      <c r="C690">
        <v>27.475000000000001</v>
      </c>
      <c r="D690">
        <v>27.219999000000001</v>
      </c>
      <c r="E690">
        <v>27.247499000000001</v>
      </c>
      <c r="F690">
        <v>25.300169</v>
      </c>
      <c r="G690">
        <v>103553600</v>
      </c>
      <c r="I690">
        <f t="shared" si="174"/>
        <v>26.57328361850621</v>
      </c>
      <c r="J690">
        <f t="shared" si="182"/>
        <v>25.977328339792646</v>
      </c>
      <c r="K690">
        <f t="shared" si="183"/>
        <v>0.59595527871356424</v>
      </c>
      <c r="L690">
        <f t="shared" si="184"/>
        <v>0.51449616945363863</v>
      </c>
      <c r="N690">
        <f t="shared" si="170"/>
        <v>-0.14249999999999829</v>
      </c>
      <c r="O690">
        <f t="shared" si="171"/>
        <v>0</v>
      </c>
      <c r="P690">
        <f t="shared" si="172"/>
        <v>0.14249999999999829</v>
      </c>
      <c r="Q690">
        <f t="shared" si="175"/>
        <v>0.18035685714285701</v>
      </c>
      <c r="R690">
        <f t="shared" si="176"/>
        <v>4.0714071428571232E-2</v>
      </c>
      <c r="S690">
        <f t="shared" si="177"/>
        <v>81.583253984742512</v>
      </c>
      <c r="U690">
        <f t="shared" si="178"/>
        <v>26.157500150000004</v>
      </c>
      <c r="V690">
        <f t="shared" si="179"/>
        <v>0.6482169596288947</v>
      </c>
      <c r="W690">
        <f t="shared" si="180"/>
        <v>27.453934069257794</v>
      </c>
      <c r="X690">
        <f t="shared" si="181"/>
        <v>24.861066230742214</v>
      </c>
      <c r="Z690">
        <f t="shared" si="173"/>
        <v>6059861200</v>
      </c>
      <c r="AB690">
        <f t="shared" si="168"/>
        <v>184074053.33333334</v>
      </c>
      <c r="AC690">
        <f t="shared" si="169"/>
        <v>0.56256489236143659</v>
      </c>
    </row>
    <row r="691" spans="1:29" x14ac:dyDescent="0.3">
      <c r="A691" s="1">
        <v>42461</v>
      </c>
      <c r="B691">
        <v>27.195</v>
      </c>
      <c r="C691">
        <v>27.5</v>
      </c>
      <c r="D691">
        <v>27.049999</v>
      </c>
      <c r="E691">
        <v>27.497499000000001</v>
      </c>
      <c r="F691">
        <v>25.532297</v>
      </c>
      <c r="G691">
        <v>103496000</v>
      </c>
      <c r="I691">
        <f t="shared" si="174"/>
        <v>26.715470600274486</v>
      </c>
      <c r="J691">
        <f t="shared" si="182"/>
        <v>26.089933573882078</v>
      </c>
      <c r="K691">
        <f t="shared" si="183"/>
        <v>0.62553702639240782</v>
      </c>
      <c r="L691">
        <f t="shared" si="184"/>
        <v>0.53670434084139251</v>
      </c>
      <c r="N691">
        <f t="shared" si="170"/>
        <v>0.25</v>
      </c>
      <c r="O691">
        <f t="shared" si="171"/>
        <v>0.25</v>
      </c>
      <c r="P691">
        <f t="shared" si="172"/>
        <v>0</v>
      </c>
      <c r="Q691">
        <f t="shared" si="175"/>
        <v>0.17874964285714284</v>
      </c>
      <c r="R691">
        <f t="shared" si="176"/>
        <v>4.0714071428571232E-2</v>
      </c>
      <c r="S691">
        <f t="shared" si="177"/>
        <v>81.44838131393027</v>
      </c>
      <c r="U691">
        <f t="shared" si="178"/>
        <v>26.263625100000002</v>
      </c>
      <c r="V691">
        <f t="shared" si="179"/>
        <v>0.68416901669148289</v>
      </c>
      <c r="W691">
        <f t="shared" si="180"/>
        <v>27.631963133382968</v>
      </c>
      <c r="X691">
        <f t="shared" si="181"/>
        <v>24.895287066617037</v>
      </c>
      <c r="Z691">
        <f t="shared" si="173"/>
        <v>6163357200</v>
      </c>
      <c r="AB691">
        <f t="shared" si="168"/>
        <v>182079586.66666666</v>
      </c>
      <c r="AC691">
        <f t="shared" si="169"/>
        <v>0.56841078066301998</v>
      </c>
    </row>
    <row r="692" spans="1:29" x14ac:dyDescent="0.3">
      <c r="A692" s="1">
        <v>42464</v>
      </c>
      <c r="B692">
        <v>27.605</v>
      </c>
      <c r="C692">
        <v>28.047501</v>
      </c>
      <c r="D692">
        <v>27.567499000000002</v>
      </c>
      <c r="E692">
        <v>27.780000999999999</v>
      </c>
      <c r="F692">
        <v>25.794606999999999</v>
      </c>
      <c r="G692">
        <v>149424800</v>
      </c>
      <c r="I692">
        <f t="shared" si="174"/>
        <v>26.879244507924568</v>
      </c>
      <c r="J692">
        <f t="shared" si="182"/>
        <v>26.215123753594519</v>
      </c>
      <c r="K692">
        <f t="shared" si="183"/>
        <v>0.66412075433004958</v>
      </c>
      <c r="L692">
        <f t="shared" si="184"/>
        <v>0.56218762353912399</v>
      </c>
      <c r="N692">
        <f t="shared" si="170"/>
        <v>0.28250199999999737</v>
      </c>
      <c r="O692">
        <f t="shared" si="171"/>
        <v>0.28250199999999737</v>
      </c>
      <c r="P692">
        <f t="shared" si="172"/>
        <v>0</v>
      </c>
      <c r="Q692">
        <f t="shared" si="175"/>
        <v>0.19428564285714245</v>
      </c>
      <c r="R692">
        <f t="shared" si="176"/>
        <v>4.0714071428571232E-2</v>
      </c>
      <c r="S692">
        <f t="shared" si="177"/>
        <v>82.674842157862841</v>
      </c>
      <c r="U692">
        <f t="shared" si="178"/>
        <v>26.36500010000001</v>
      </c>
      <c r="V692">
        <f t="shared" si="179"/>
        <v>0.74814287004594937</v>
      </c>
      <c r="W692">
        <f t="shared" si="180"/>
        <v>27.861285840091909</v>
      </c>
      <c r="X692">
        <f t="shared" si="181"/>
        <v>24.868714359908111</v>
      </c>
      <c r="Z692">
        <f t="shared" si="173"/>
        <v>6312782000</v>
      </c>
      <c r="AB692">
        <f t="shared" si="168"/>
        <v>180006173.33333334</v>
      </c>
      <c r="AC692">
        <f t="shared" si="169"/>
        <v>0.83010930810298866</v>
      </c>
    </row>
    <row r="693" spans="1:29" x14ac:dyDescent="0.3">
      <c r="A693" s="1">
        <v>42465</v>
      </c>
      <c r="B693">
        <v>27.377500999999999</v>
      </c>
      <c r="C693">
        <v>27.682500999999998</v>
      </c>
      <c r="D693">
        <v>27.355</v>
      </c>
      <c r="E693">
        <v>27.452499</v>
      </c>
      <c r="F693">
        <v>25.490513</v>
      </c>
      <c r="G693">
        <v>106314800</v>
      </c>
      <c r="I693">
        <f t="shared" si="174"/>
        <v>26.967437506705402</v>
      </c>
      <c r="J693">
        <f t="shared" si="182"/>
        <v>26.306781179254184</v>
      </c>
      <c r="K693">
        <f t="shared" si="183"/>
        <v>0.66065632745121761</v>
      </c>
      <c r="L693">
        <f t="shared" si="184"/>
        <v>0.5818813643215428</v>
      </c>
      <c r="N693">
        <f t="shared" si="170"/>
        <v>-0.32750199999999907</v>
      </c>
      <c r="O693">
        <f t="shared" si="171"/>
        <v>0</v>
      </c>
      <c r="P693">
        <f t="shared" si="172"/>
        <v>0.32750199999999907</v>
      </c>
      <c r="Q693">
        <f t="shared" si="175"/>
        <v>0.15749985714285689</v>
      </c>
      <c r="R693">
        <f t="shared" si="176"/>
        <v>6.4107071428571166E-2</v>
      </c>
      <c r="S693">
        <f t="shared" si="177"/>
        <v>71.071720617296378</v>
      </c>
      <c r="U693">
        <f t="shared" si="178"/>
        <v>26.464250000000003</v>
      </c>
      <c r="V693">
        <f t="shared" si="179"/>
        <v>0.75413836429437808</v>
      </c>
      <c r="W693">
        <f t="shared" si="180"/>
        <v>27.972526728588761</v>
      </c>
      <c r="X693">
        <f t="shared" si="181"/>
        <v>24.955973271411246</v>
      </c>
      <c r="Z693">
        <f t="shared" si="173"/>
        <v>6206467200</v>
      </c>
      <c r="AB693">
        <f t="shared" si="168"/>
        <v>176371793.33333334</v>
      </c>
      <c r="AC693">
        <f t="shared" si="169"/>
        <v>0.60278799682594741</v>
      </c>
    </row>
    <row r="694" spans="1:29" x14ac:dyDescent="0.3">
      <c r="A694" s="1">
        <v>42466</v>
      </c>
      <c r="B694">
        <v>27.557500999999998</v>
      </c>
      <c r="C694">
        <v>27.745000999999998</v>
      </c>
      <c r="D694">
        <v>27.299999</v>
      </c>
      <c r="E694">
        <v>27.74</v>
      </c>
      <c r="F694">
        <v>25.757463000000001</v>
      </c>
      <c r="G694">
        <v>105616400</v>
      </c>
      <c r="I694">
        <f t="shared" si="174"/>
        <v>27.08629327490457</v>
      </c>
      <c r="J694">
        <f t="shared" si="182"/>
        <v>26.412945536346466</v>
      </c>
      <c r="K694">
        <f t="shared" si="183"/>
        <v>0.67334773855810326</v>
      </c>
      <c r="L694">
        <f t="shared" si="184"/>
        <v>0.60017463916885494</v>
      </c>
      <c r="N694">
        <f t="shared" si="170"/>
        <v>0.2875009999999989</v>
      </c>
      <c r="O694">
        <f t="shared" si="171"/>
        <v>0.2875009999999989</v>
      </c>
      <c r="P694">
        <f t="shared" si="172"/>
        <v>0</v>
      </c>
      <c r="Q694">
        <f t="shared" si="175"/>
        <v>0.15321421428571394</v>
      </c>
      <c r="R694">
        <f t="shared" si="176"/>
        <v>6.4107071428571166E-2</v>
      </c>
      <c r="S694">
        <f t="shared" si="177"/>
        <v>70.501246015609581</v>
      </c>
      <c r="U694">
        <f t="shared" si="178"/>
        <v>26.588375000000003</v>
      </c>
      <c r="V694">
        <f t="shared" si="179"/>
        <v>0.74958807479548384</v>
      </c>
      <c r="W694">
        <f t="shared" si="180"/>
        <v>28.087551149590972</v>
      </c>
      <c r="X694">
        <f t="shared" si="181"/>
        <v>25.089198850409034</v>
      </c>
      <c r="Z694">
        <f t="shared" si="173"/>
        <v>6312083600</v>
      </c>
      <c r="AB694">
        <f t="shared" si="168"/>
        <v>173412200</v>
      </c>
      <c r="AC694">
        <f t="shared" si="169"/>
        <v>0.6090482676536022</v>
      </c>
    </row>
    <row r="695" spans="1:29" x14ac:dyDescent="0.3">
      <c r="A695" s="1">
        <v>42467</v>
      </c>
      <c r="B695">
        <v>27.487499</v>
      </c>
      <c r="C695">
        <v>27.605</v>
      </c>
      <c r="D695">
        <v>27.030000999999999</v>
      </c>
      <c r="E695">
        <v>27.135000000000002</v>
      </c>
      <c r="F695">
        <v>25.195702000000001</v>
      </c>
      <c r="G695">
        <v>127207600</v>
      </c>
      <c r="I695">
        <f t="shared" si="174"/>
        <v>27.093786617226943</v>
      </c>
      <c r="J695">
        <f t="shared" si="182"/>
        <v>26.466431052172652</v>
      </c>
      <c r="K695">
        <f t="shared" si="183"/>
        <v>0.62735556505429102</v>
      </c>
      <c r="L695">
        <f t="shared" si="184"/>
        <v>0.60561082434594216</v>
      </c>
      <c r="N695">
        <f t="shared" si="170"/>
        <v>-0.60499999999999687</v>
      </c>
      <c r="O695">
        <f t="shared" si="171"/>
        <v>0</v>
      </c>
      <c r="P695">
        <f t="shared" si="172"/>
        <v>0.60499999999999687</v>
      </c>
      <c r="Q695">
        <f t="shared" si="175"/>
        <v>0.15321421428571394</v>
      </c>
      <c r="R695">
        <f t="shared" si="176"/>
        <v>0.10428571428571384</v>
      </c>
      <c r="S695">
        <f t="shared" si="177"/>
        <v>59.500682247068632</v>
      </c>
      <c r="U695">
        <f t="shared" si="178"/>
        <v>26.681124950000005</v>
      </c>
      <c r="V695">
        <f t="shared" si="179"/>
        <v>0.69471400373682357</v>
      </c>
      <c r="W695">
        <f t="shared" si="180"/>
        <v>28.070552957473652</v>
      </c>
      <c r="X695">
        <f t="shared" si="181"/>
        <v>25.291696942526357</v>
      </c>
      <c r="Z695">
        <f t="shared" si="173"/>
        <v>6184876000</v>
      </c>
      <c r="AB695">
        <f t="shared" si="168"/>
        <v>172216366.66666666</v>
      </c>
      <c r="AC695">
        <f t="shared" si="169"/>
        <v>0.73864988828975031</v>
      </c>
    </row>
    <row r="696" spans="1:29" x14ac:dyDescent="0.3">
      <c r="A696" s="1">
        <v>42468</v>
      </c>
      <c r="B696">
        <v>27.227501</v>
      </c>
      <c r="C696">
        <v>27.442499000000002</v>
      </c>
      <c r="D696">
        <v>27.0425</v>
      </c>
      <c r="E696">
        <v>27.165001</v>
      </c>
      <c r="F696">
        <v>25.223559999999999</v>
      </c>
      <c r="G696">
        <v>94326800</v>
      </c>
      <c r="I696">
        <f t="shared" si="174"/>
        <v>27.104742676115105</v>
      </c>
      <c r="J696">
        <f t="shared" si="182"/>
        <v>26.518176974233938</v>
      </c>
      <c r="K696">
        <f t="shared" si="183"/>
        <v>0.58656570188116675</v>
      </c>
      <c r="L696">
        <f t="shared" si="184"/>
        <v>0.6018017998529871</v>
      </c>
      <c r="N696">
        <f t="shared" si="170"/>
        <v>3.0000999999998612E-2</v>
      </c>
      <c r="O696">
        <f t="shared" si="171"/>
        <v>3.0000999999998612E-2</v>
      </c>
      <c r="P696">
        <f t="shared" si="172"/>
        <v>0</v>
      </c>
      <c r="Q696">
        <f t="shared" si="175"/>
        <v>0.15321435714285667</v>
      </c>
      <c r="R696">
        <f t="shared" si="176"/>
        <v>0.10428571428571384</v>
      </c>
      <c r="S696">
        <f t="shared" si="177"/>
        <v>59.500704715477227</v>
      </c>
      <c r="U696">
        <f t="shared" si="178"/>
        <v>26.774750000000001</v>
      </c>
      <c r="V696">
        <f t="shared" si="179"/>
        <v>0.6238226799344504</v>
      </c>
      <c r="W696">
        <f t="shared" si="180"/>
        <v>28.022395359868902</v>
      </c>
      <c r="X696">
        <f t="shared" si="181"/>
        <v>25.5271046401311</v>
      </c>
      <c r="Z696">
        <f t="shared" si="173"/>
        <v>6279202800</v>
      </c>
      <c r="AB696">
        <f t="shared" si="168"/>
        <v>170511533.33333334</v>
      </c>
      <c r="AC696">
        <f t="shared" si="169"/>
        <v>0.55319894294540384</v>
      </c>
    </row>
    <row r="697" spans="1:29" x14ac:dyDescent="0.3">
      <c r="A697" s="1">
        <v>42471</v>
      </c>
      <c r="B697">
        <v>27.2425</v>
      </c>
      <c r="C697">
        <v>27.6525</v>
      </c>
      <c r="D697">
        <v>27.2075</v>
      </c>
      <c r="E697">
        <v>27.254999000000002</v>
      </c>
      <c r="F697">
        <v>25.307130999999998</v>
      </c>
      <c r="G697">
        <v>117630000</v>
      </c>
      <c r="I697">
        <f t="shared" si="174"/>
        <v>27.127859033635858</v>
      </c>
      <c r="J697">
        <f t="shared" si="182"/>
        <v>26.572756383549944</v>
      </c>
      <c r="K697">
        <f t="shared" si="183"/>
        <v>0.55510265008591375</v>
      </c>
      <c r="L697">
        <f t="shared" si="184"/>
        <v>0.59246196989957245</v>
      </c>
      <c r="N697">
        <f t="shared" si="170"/>
        <v>8.9998000000001355E-2</v>
      </c>
      <c r="O697">
        <f t="shared" si="171"/>
        <v>8.9998000000001355E-2</v>
      </c>
      <c r="P697">
        <f t="shared" si="172"/>
        <v>0</v>
      </c>
      <c r="Q697">
        <f t="shared" si="175"/>
        <v>0.15964278571428533</v>
      </c>
      <c r="R697">
        <f t="shared" si="176"/>
        <v>0.10410721428571382</v>
      </c>
      <c r="S697">
        <f t="shared" si="177"/>
        <v>60.528070412999377</v>
      </c>
      <c r="U697">
        <f t="shared" si="178"/>
        <v>26.859249900000002</v>
      </c>
      <c r="V697">
        <f t="shared" si="179"/>
        <v>0.56601398026072602</v>
      </c>
      <c r="W697">
        <f t="shared" si="180"/>
        <v>27.991277860521453</v>
      </c>
      <c r="X697">
        <f t="shared" si="181"/>
        <v>25.72722193947855</v>
      </c>
      <c r="Z697">
        <f t="shared" si="173"/>
        <v>6396832800</v>
      </c>
      <c r="AB697">
        <f t="shared" si="168"/>
        <v>168309393.33333334</v>
      </c>
      <c r="AC697">
        <f t="shared" si="169"/>
        <v>0.69889147403101959</v>
      </c>
    </row>
    <row r="698" spans="1:29" x14ac:dyDescent="0.3">
      <c r="A698" s="1">
        <v>42472</v>
      </c>
      <c r="B698">
        <v>27.334999</v>
      </c>
      <c r="C698">
        <v>27.625</v>
      </c>
      <c r="D698">
        <v>27.165001</v>
      </c>
      <c r="E698">
        <v>27.610001</v>
      </c>
      <c r="F698">
        <v>25.636756999999999</v>
      </c>
      <c r="G698">
        <v>108929200</v>
      </c>
      <c r="I698">
        <f t="shared" si="174"/>
        <v>27.2020347207688</v>
      </c>
      <c r="J698">
        <f t="shared" si="182"/>
        <v>26.6495893181018</v>
      </c>
      <c r="K698">
        <f t="shared" si="183"/>
        <v>0.55244540266700071</v>
      </c>
      <c r="L698">
        <f t="shared" si="184"/>
        <v>0.58445865645305817</v>
      </c>
      <c r="N698">
        <f t="shared" si="170"/>
        <v>0.35500199999999893</v>
      </c>
      <c r="O698">
        <f t="shared" si="171"/>
        <v>0.35500199999999893</v>
      </c>
      <c r="P698">
        <f t="shared" si="172"/>
        <v>0</v>
      </c>
      <c r="Q698">
        <f t="shared" si="175"/>
        <v>0.17053585714285674</v>
      </c>
      <c r="R698">
        <f t="shared" si="176"/>
        <v>0.10410721428571382</v>
      </c>
      <c r="S698">
        <f t="shared" si="177"/>
        <v>62.093631656464296</v>
      </c>
      <c r="U698">
        <f t="shared" si="178"/>
        <v>26.95825</v>
      </c>
      <c r="V698">
        <f t="shared" si="179"/>
        <v>0.5130295098730675</v>
      </c>
      <c r="W698">
        <f t="shared" si="180"/>
        <v>27.984309019746135</v>
      </c>
      <c r="X698">
        <f t="shared" si="181"/>
        <v>25.932190980253864</v>
      </c>
      <c r="Z698">
        <f t="shared" si="173"/>
        <v>6505762000</v>
      </c>
      <c r="AB698">
        <f t="shared" si="168"/>
        <v>165913540</v>
      </c>
      <c r="AC698">
        <f t="shared" si="169"/>
        <v>0.65654195552695704</v>
      </c>
    </row>
    <row r="699" spans="1:29" x14ac:dyDescent="0.3">
      <c r="A699" s="1">
        <v>42473</v>
      </c>
      <c r="B699">
        <v>27.700001</v>
      </c>
      <c r="C699">
        <v>28.084999</v>
      </c>
      <c r="D699">
        <v>27.700001</v>
      </c>
      <c r="E699">
        <v>28.01</v>
      </c>
      <c r="F699">
        <v>26.008171000000001</v>
      </c>
      <c r="G699">
        <v>133029200</v>
      </c>
      <c r="I699">
        <f t="shared" si="174"/>
        <v>27.326337071419754</v>
      </c>
      <c r="J699">
        <f t="shared" si="182"/>
        <v>26.750360479723888</v>
      </c>
      <c r="K699">
        <f t="shared" si="183"/>
        <v>0.57597659169586635</v>
      </c>
      <c r="L699">
        <f t="shared" si="184"/>
        <v>0.58276224350161987</v>
      </c>
      <c r="N699">
        <f t="shared" si="170"/>
        <v>0.3999990000000011</v>
      </c>
      <c r="O699">
        <f t="shared" si="171"/>
        <v>0.3999990000000011</v>
      </c>
      <c r="P699">
        <f t="shared" si="172"/>
        <v>0</v>
      </c>
      <c r="Q699">
        <f t="shared" si="175"/>
        <v>0.19910721428571396</v>
      </c>
      <c r="R699">
        <f t="shared" si="176"/>
        <v>9.3571428571428222E-2</v>
      </c>
      <c r="S699">
        <f t="shared" si="177"/>
        <v>68.029293952582364</v>
      </c>
      <c r="U699">
        <f t="shared" si="178"/>
        <v>27.051499999999997</v>
      </c>
      <c r="V699">
        <f t="shared" si="179"/>
        <v>0.52606448321531829</v>
      </c>
      <c r="W699">
        <f t="shared" si="180"/>
        <v>28.103628966430634</v>
      </c>
      <c r="X699">
        <f t="shared" si="181"/>
        <v>25.999371033569361</v>
      </c>
      <c r="Z699">
        <f t="shared" si="173"/>
        <v>6638791200</v>
      </c>
      <c r="AB699">
        <f t="shared" si="168"/>
        <v>162808433.33333334</v>
      </c>
      <c r="AC699">
        <f t="shared" si="169"/>
        <v>0.81709035138024166</v>
      </c>
    </row>
    <row r="700" spans="1:29" x14ac:dyDescent="0.3">
      <c r="A700" s="1">
        <v>42474</v>
      </c>
      <c r="B700">
        <v>27.905000999999999</v>
      </c>
      <c r="C700">
        <v>28.0975</v>
      </c>
      <c r="D700">
        <v>27.8325</v>
      </c>
      <c r="E700">
        <v>28.024999999999999</v>
      </c>
      <c r="F700">
        <v>26.022099000000001</v>
      </c>
      <c r="G700">
        <v>101895600</v>
      </c>
      <c r="I700">
        <f t="shared" si="174"/>
        <v>27.433823675816715</v>
      </c>
      <c r="J700">
        <f t="shared" si="182"/>
        <v>26.844778221966564</v>
      </c>
      <c r="K700">
        <f t="shared" si="183"/>
        <v>0.58904545385015084</v>
      </c>
      <c r="L700">
        <f t="shared" si="184"/>
        <v>0.58401888557132609</v>
      </c>
      <c r="N700">
        <f t="shared" si="170"/>
        <v>1.4999999999997016E-2</v>
      </c>
      <c r="O700">
        <f t="shared" si="171"/>
        <v>1.4999999999997016E-2</v>
      </c>
      <c r="P700">
        <f t="shared" si="172"/>
        <v>0</v>
      </c>
      <c r="Q700">
        <f t="shared" si="175"/>
        <v>0.20017864285714232</v>
      </c>
      <c r="R700">
        <f t="shared" si="176"/>
        <v>8.535721428571387E-2</v>
      </c>
      <c r="S700">
        <f t="shared" si="177"/>
        <v>70.106306388339561</v>
      </c>
      <c r="U700">
        <f t="shared" si="178"/>
        <v>27.128125000000001</v>
      </c>
      <c r="V700">
        <f t="shared" si="179"/>
        <v>0.55012136149726054</v>
      </c>
      <c r="W700">
        <f t="shared" si="180"/>
        <v>28.228367722994523</v>
      </c>
      <c r="X700">
        <f t="shared" si="181"/>
        <v>26.027882277005478</v>
      </c>
      <c r="Z700">
        <f t="shared" si="173"/>
        <v>6740686800</v>
      </c>
      <c r="AB700">
        <f t="shared" si="168"/>
        <v>160967513.33333334</v>
      </c>
      <c r="AC700">
        <f t="shared" si="169"/>
        <v>0.63301965651288561</v>
      </c>
    </row>
    <row r="701" spans="1:29" x14ac:dyDescent="0.3">
      <c r="A701" s="1">
        <v>42475</v>
      </c>
      <c r="B701">
        <v>28.0275</v>
      </c>
      <c r="C701">
        <v>28.075001</v>
      </c>
      <c r="D701">
        <v>27.432500999999998</v>
      </c>
      <c r="E701">
        <v>27.462499999999999</v>
      </c>
      <c r="F701">
        <v>25.4998</v>
      </c>
      <c r="G701">
        <v>187756000</v>
      </c>
      <c r="I701">
        <f t="shared" si="174"/>
        <v>27.438235417998762</v>
      </c>
      <c r="J701">
        <f t="shared" si="182"/>
        <v>26.890535390709779</v>
      </c>
      <c r="K701">
        <f t="shared" si="183"/>
        <v>0.54770002728898248</v>
      </c>
      <c r="L701">
        <f t="shared" si="184"/>
        <v>0.57675511391485734</v>
      </c>
      <c r="N701">
        <f t="shared" si="170"/>
        <v>-0.5625</v>
      </c>
      <c r="O701">
        <f t="shared" si="171"/>
        <v>0</v>
      </c>
      <c r="P701">
        <f t="shared" si="172"/>
        <v>0.5625</v>
      </c>
      <c r="Q701">
        <f t="shared" si="175"/>
        <v>0.20017864285714232</v>
      </c>
      <c r="R701">
        <f t="shared" si="176"/>
        <v>0.11696442857142816</v>
      </c>
      <c r="S701">
        <f t="shared" si="177"/>
        <v>63.119349243682962</v>
      </c>
      <c r="U701">
        <f t="shared" si="178"/>
        <v>27.178749950000004</v>
      </c>
      <c r="V701">
        <f t="shared" si="179"/>
        <v>0.53166563823097224</v>
      </c>
      <c r="W701">
        <f t="shared" si="180"/>
        <v>28.242081226461949</v>
      </c>
      <c r="X701">
        <f t="shared" si="181"/>
        <v>26.115418673538059</v>
      </c>
      <c r="Z701">
        <f t="shared" si="173"/>
        <v>6552930800</v>
      </c>
      <c r="AB701">
        <f t="shared" si="168"/>
        <v>159274486.66666666</v>
      </c>
      <c r="AC701">
        <f t="shared" si="169"/>
        <v>1.178820311585371</v>
      </c>
    </row>
    <row r="702" spans="1:29" x14ac:dyDescent="0.3">
      <c r="A702" s="1">
        <v>42478</v>
      </c>
      <c r="B702">
        <v>27.2225</v>
      </c>
      <c r="C702">
        <v>27.237499</v>
      </c>
      <c r="D702">
        <v>26.735001</v>
      </c>
      <c r="E702">
        <v>26.870000999999998</v>
      </c>
      <c r="F702">
        <v>24.949649999999998</v>
      </c>
      <c r="G702">
        <v>243286000</v>
      </c>
      <c r="I702">
        <f t="shared" si="174"/>
        <v>27.350814738306646</v>
      </c>
      <c r="J702">
        <f t="shared" si="182"/>
        <v>26.889014324731278</v>
      </c>
      <c r="K702">
        <f t="shared" si="183"/>
        <v>0.46180041357536794</v>
      </c>
      <c r="L702">
        <f t="shared" si="184"/>
        <v>0.55376417384695953</v>
      </c>
      <c r="N702">
        <f t="shared" si="170"/>
        <v>-0.59249900000000011</v>
      </c>
      <c r="O702">
        <f t="shared" si="171"/>
        <v>0</v>
      </c>
      <c r="P702">
        <f t="shared" si="172"/>
        <v>0.59249900000000011</v>
      </c>
      <c r="Q702">
        <f t="shared" si="175"/>
        <v>0.15571442857142795</v>
      </c>
      <c r="R702">
        <f t="shared" si="176"/>
        <v>0.15928578571428531</v>
      </c>
      <c r="S702">
        <f t="shared" si="177"/>
        <v>49.433118299465974</v>
      </c>
      <c r="U702">
        <f t="shared" si="178"/>
        <v>27.198250000000002</v>
      </c>
      <c r="V702">
        <f t="shared" si="179"/>
        <v>0.51248592175844176</v>
      </c>
      <c r="W702">
        <f t="shared" si="180"/>
        <v>28.223221843516885</v>
      </c>
      <c r="X702">
        <f t="shared" si="181"/>
        <v>26.173278156483118</v>
      </c>
      <c r="Z702">
        <f t="shared" si="173"/>
        <v>6309644800</v>
      </c>
      <c r="AB702">
        <f t="shared" ref="AB702:AB765" si="185">AVERAGE(G643:G702)</f>
        <v>159851820</v>
      </c>
      <c r="AC702">
        <f t="shared" ref="AC702:AC765" si="186">G702/AB702</f>
        <v>1.5219470131775792</v>
      </c>
    </row>
    <row r="703" spans="1:29" x14ac:dyDescent="0.3">
      <c r="A703" s="1">
        <v>42479</v>
      </c>
      <c r="B703">
        <v>26.969999000000001</v>
      </c>
      <c r="C703">
        <v>27</v>
      </c>
      <c r="D703">
        <v>26.557500999999998</v>
      </c>
      <c r="E703">
        <v>26.727501</v>
      </c>
      <c r="F703">
        <v>24.817326999999999</v>
      </c>
      <c r="G703">
        <v>129539600</v>
      </c>
      <c r="I703">
        <f t="shared" si="174"/>
        <v>27.254920317028702</v>
      </c>
      <c r="J703">
        <f t="shared" si="182"/>
        <v>26.877050374751182</v>
      </c>
      <c r="K703">
        <f t="shared" si="183"/>
        <v>0.37786994227752047</v>
      </c>
      <c r="L703">
        <f t="shared" si="184"/>
        <v>0.51858532753307174</v>
      </c>
      <c r="N703">
        <f t="shared" si="170"/>
        <v>-0.14249999999999829</v>
      </c>
      <c r="O703">
        <f t="shared" si="171"/>
        <v>0</v>
      </c>
      <c r="P703">
        <f t="shared" si="172"/>
        <v>0.14249999999999829</v>
      </c>
      <c r="Q703">
        <f t="shared" si="175"/>
        <v>0.12214307142857095</v>
      </c>
      <c r="R703">
        <f t="shared" si="176"/>
        <v>0.16946435714285663</v>
      </c>
      <c r="S703">
        <f t="shared" si="177"/>
        <v>41.886131648615631</v>
      </c>
      <c r="U703">
        <f t="shared" si="178"/>
        <v>27.210749999999997</v>
      </c>
      <c r="V703">
        <f t="shared" si="179"/>
        <v>0.49758601769000671</v>
      </c>
      <c r="W703">
        <f t="shared" si="180"/>
        <v>28.205922035380009</v>
      </c>
      <c r="X703">
        <f t="shared" si="181"/>
        <v>26.215577964619985</v>
      </c>
      <c r="Z703">
        <f t="shared" si="173"/>
        <v>6180105200</v>
      </c>
      <c r="AB703">
        <f t="shared" si="185"/>
        <v>157624113.33333334</v>
      </c>
      <c r="AC703">
        <f t="shared" si="186"/>
        <v>0.82182603448533276</v>
      </c>
    </row>
    <row r="704" spans="1:29" x14ac:dyDescent="0.3">
      <c r="A704" s="1">
        <v>42480</v>
      </c>
      <c r="B704">
        <v>26.66</v>
      </c>
      <c r="C704">
        <v>27.022499</v>
      </c>
      <c r="D704">
        <v>26.514999</v>
      </c>
      <c r="E704">
        <v>26.782499000000001</v>
      </c>
      <c r="F704">
        <v>24.868402</v>
      </c>
      <c r="G704">
        <v>122444000</v>
      </c>
      <c r="I704">
        <f t="shared" si="174"/>
        <v>27.182240114408906</v>
      </c>
      <c r="J704">
        <f t="shared" si="182"/>
        <v>26.870046569214058</v>
      </c>
      <c r="K704">
        <f t="shared" si="183"/>
        <v>0.3121935451948481</v>
      </c>
      <c r="L704">
        <f t="shared" si="184"/>
        <v>0.47730697106542708</v>
      </c>
      <c r="N704">
        <f t="shared" si="170"/>
        <v>5.4998000000001213E-2</v>
      </c>
      <c r="O704">
        <f t="shared" si="171"/>
        <v>5.4998000000001213E-2</v>
      </c>
      <c r="P704">
        <f t="shared" si="172"/>
        <v>0</v>
      </c>
      <c r="Q704">
        <f t="shared" si="175"/>
        <v>0.12607149999999961</v>
      </c>
      <c r="R704">
        <f t="shared" si="176"/>
        <v>0.15928578571428531</v>
      </c>
      <c r="S704">
        <f t="shared" si="177"/>
        <v>44.1802281951298</v>
      </c>
      <c r="U704">
        <f t="shared" si="178"/>
        <v>27.21587495</v>
      </c>
      <c r="V704">
        <f t="shared" si="179"/>
        <v>0.49259592742241293</v>
      </c>
      <c r="W704">
        <f t="shared" si="180"/>
        <v>28.201066804844825</v>
      </c>
      <c r="X704">
        <f t="shared" si="181"/>
        <v>26.230683095155175</v>
      </c>
      <c r="Z704">
        <f t="shared" si="173"/>
        <v>6302549200</v>
      </c>
      <c r="AB704">
        <f t="shared" si="185"/>
        <v>156211880</v>
      </c>
      <c r="AC704">
        <f t="shared" si="186"/>
        <v>0.78383283012790061</v>
      </c>
    </row>
    <row r="705" spans="1:29" x14ac:dyDescent="0.3">
      <c r="A705" s="1">
        <v>42481</v>
      </c>
      <c r="B705">
        <v>26.732500000000002</v>
      </c>
      <c r="C705">
        <v>26.732500000000002</v>
      </c>
      <c r="D705">
        <v>26.379999000000002</v>
      </c>
      <c r="E705">
        <v>26.4925</v>
      </c>
      <c r="F705">
        <v>24.599122999999999</v>
      </c>
      <c r="G705">
        <v>126210000</v>
      </c>
      <c r="I705">
        <f t="shared" si="174"/>
        <v>27.076126250653687</v>
      </c>
      <c r="J705">
        <f t="shared" si="182"/>
        <v>26.842080156679685</v>
      </c>
      <c r="K705">
        <f t="shared" si="183"/>
        <v>0.23404609397400122</v>
      </c>
      <c r="L705">
        <f t="shared" si="184"/>
        <v>0.42865479564714193</v>
      </c>
      <c r="N705">
        <f t="shared" si="170"/>
        <v>-0.28999900000000167</v>
      </c>
      <c r="O705">
        <f t="shared" si="171"/>
        <v>0</v>
      </c>
      <c r="P705">
        <f t="shared" si="172"/>
        <v>0.28999900000000167</v>
      </c>
      <c r="Q705">
        <f t="shared" si="175"/>
        <v>0.10821435714285675</v>
      </c>
      <c r="R705">
        <f t="shared" si="176"/>
        <v>0.17999999999999972</v>
      </c>
      <c r="S705">
        <f t="shared" si="177"/>
        <v>37.546483879433943</v>
      </c>
      <c r="U705">
        <f t="shared" si="178"/>
        <v>27.213874999999994</v>
      </c>
      <c r="V705">
        <f t="shared" si="179"/>
        <v>0.49543938012192745</v>
      </c>
      <c r="W705">
        <f t="shared" si="180"/>
        <v>28.20475376024385</v>
      </c>
      <c r="X705">
        <f t="shared" si="181"/>
        <v>26.222996239756139</v>
      </c>
      <c r="Z705">
        <f t="shared" si="173"/>
        <v>6176339200</v>
      </c>
      <c r="AB705">
        <f t="shared" si="185"/>
        <v>153310246.66666666</v>
      </c>
      <c r="AC705">
        <f t="shared" si="186"/>
        <v>0.82323264585446065</v>
      </c>
    </row>
    <row r="706" spans="1:29" x14ac:dyDescent="0.3">
      <c r="A706" s="1">
        <v>42482</v>
      </c>
      <c r="B706">
        <v>26.252500999999999</v>
      </c>
      <c r="C706">
        <v>26.620000999999998</v>
      </c>
      <c r="D706">
        <v>26.155000999999999</v>
      </c>
      <c r="E706">
        <v>26.42</v>
      </c>
      <c r="F706">
        <v>24.531808999999999</v>
      </c>
      <c r="G706">
        <v>134732400</v>
      </c>
      <c r="I706">
        <f t="shared" si="174"/>
        <v>26.975183750553121</v>
      </c>
      <c r="J706">
        <f t="shared" si="182"/>
        <v>26.810814959888596</v>
      </c>
      <c r="K706">
        <f t="shared" si="183"/>
        <v>0.16436879066452548</v>
      </c>
      <c r="L706">
        <f t="shared" si="184"/>
        <v>0.37579759465061868</v>
      </c>
      <c r="N706">
        <f t="shared" si="170"/>
        <v>-7.249999999999801E-2</v>
      </c>
      <c r="O706">
        <f t="shared" si="171"/>
        <v>0</v>
      </c>
      <c r="P706">
        <f t="shared" si="172"/>
        <v>7.249999999999801E-2</v>
      </c>
      <c r="Q706">
        <f t="shared" si="175"/>
        <v>8.8035642857142646E-2</v>
      </c>
      <c r="R706">
        <f t="shared" si="176"/>
        <v>0.185178571428571</v>
      </c>
      <c r="S706">
        <f t="shared" si="177"/>
        <v>32.222204502537124</v>
      </c>
      <c r="U706">
        <f t="shared" si="178"/>
        <v>27.213999999999992</v>
      </c>
      <c r="V706">
        <f t="shared" si="179"/>
        <v>0.49523871264330666</v>
      </c>
      <c r="W706">
        <f t="shared" si="180"/>
        <v>28.204477425286605</v>
      </c>
      <c r="X706">
        <f t="shared" si="181"/>
        <v>26.223522574713378</v>
      </c>
      <c r="Z706">
        <f t="shared" si="173"/>
        <v>6041606800</v>
      </c>
      <c r="AB706">
        <f t="shared" si="185"/>
        <v>146664473.33333334</v>
      </c>
      <c r="AC706">
        <f t="shared" si="186"/>
        <v>0.91864373789953491</v>
      </c>
    </row>
    <row r="707" spans="1:29" x14ac:dyDescent="0.3">
      <c r="A707" s="1">
        <v>42485</v>
      </c>
      <c r="B707">
        <v>26.25</v>
      </c>
      <c r="C707">
        <v>26.412500000000001</v>
      </c>
      <c r="D707">
        <v>26.127500999999999</v>
      </c>
      <c r="E707">
        <v>26.27</v>
      </c>
      <c r="F707">
        <v>24.392524999999999</v>
      </c>
      <c r="G707">
        <v>112126400</v>
      </c>
      <c r="I707">
        <f t="shared" si="174"/>
        <v>26.866693942775719</v>
      </c>
      <c r="J707">
        <f t="shared" si="182"/>
        <v>26.770754592489443</v>
      </c>
      <c r="K707">
        <f t="shared" si="183"/>
        <v>9.5939350286275982E-2</v>
      </c>
      <c r="L707">
        <f t="shared" si="184"/>
        <v>0.31982594577775014</v>
      </c>
      <c r="N707">
        <f t="shared" si="170"/>
        <v>-0.15000000000000213</v>
      </c>
      <c r="O707">
        <f t="shared" si="171"/>
        <v>0</v>
      </c>
      <c r="P707">
        <f t="shared" si="172"/>
        <v>0.15000000000000213</v>
      </c>
      <c r="Q707">
        <f t="shared" si="175"/>
        <v>8.8035642857142646E-2</v>
      </c>
      <c r="R707">
        <f t="shared" si="176"/>
        <v>0.17249985714285693</v>
      </c>
      <c r="S707">
        <f t="shared" si="177"/>
        <v>33.790267682194099</v>
      </c>
      <c r="U707">
        <f t="shared" si="178"/>
        <v>27.212624949999999</v>
      </c>
      <c r="V707">
        <f t="shared" si="179"/>
        <v>0.49781298786597278</v>
      </c>
      <c r="W707">
        <f t="shared" si="180"/>
        <v>28.208250925731946</v>
      </c>
      <c r="X707">
        <f t="shared" si="181"/>
        <v>26.216998974268051</v>
      </c>
      <c r="Z707">
        <f t="shared" si="173"/>
        <v>5929480400</v>
      </c>
      <c r="AB707">
        <f t="shared" si="185"/>
        <v>144821326.66666666</v>
      </c>
      <c r="AC707">
        <f t="shared" si="186"/>
        <v>0.77423955836338842</v>
      </c>
    </row>
    <row r="708" spans="1:29" x14ac:dyDescent="0.3">
      <c r="A708" s="1">
        <v>42486</v>
      </c>
      <c r="B708">
        <v>25.977501</v>
      </c>
      <c r="C708">
        <v>26.325001</v>
      </c>
      <c r="D708">
        <v>25.977501</v>
      </c>
      <c r="E708">
        <v>26.087499999999999</v>
      </c>
      <c r="F708">
        <v>24.22307</v>
      </c>
      <c r="G708">
        <v>224064800</v>
      </c>
      <c r="I708">
        <f t="shared" si="174"/>
        <v>26.746817951579452</v>
      </c>
      <c r="J708">
        <f t="shared" si="182"/>
        <v>26.72014314119393</v>
      </c>
      <c r="K708">
        <f t="shared" si="183"/>
        <v>2.6674810385522107E-2</v>
      </c>
      <c r="L708">
        <f t="shared" si="184"/>
        <v>0.26119571869930458</v>
      </c>
      <c r="N708">
        <f t="shared" ref="N708:N771" si="187">E708-E707</f>
        <v>-0.18250000000000099</v>
      </c>
      <c r="O708">
        <f t="shared" ref="O708:O771" si="188">IF(N708&gt;0,N708,0)</f>
        <v>0</v>
      </c>
      <c r="P708">
        <f t="shared" ref="P708:P771" si="189">IF(N708&lt;0, ABS(N708), 0)</f>
        <v>0.18250000000000099</v>
      </c>
      <c r="Q708">
        <f t="shared" si="175"/>
        <v>6.7499857142857014E-2</v>
      </c>
      <c r="R708">
        <f t="shared" si="176"/>
        <v>0.1855355714285713</v>
      </c>
      <c r="S708">
        <f t="shared" si="177"/>
        <v>26.676049881213672</v>
      </c>
      <c r="U708">
        <f t="shared" si="178"/>
        <v>27.170999949999999</v>
      </c>
      <c r="V708">
        <f t="shared" si="179"/>
        <v>0.55235764668423615</v>
      </c>
      <c r="W708">
        <f t="shared" si="180"/>
        <v>28.27571524336847</v>
      </c>
      <c r="X708">
        <f t="shared" si="181"/>
        <v>26.066284656631527</v>
      </c>
      <c r="Z708">
        <f t="shared" ref="Z708:Z771" si="190">IF(E708&gt;E707, Z707+G708, IF(E708&lt;E707,  Z707-G708, Z707))</f>
        <v>5705415600</v>
      </c>
      <c r="AB708">
        <f t="shared" si="185"/>
        <v>144261306.66666666</v>
      </c>
      <c r="AC708">
        <f t="shared" si="186"/>
        <v>1.5531870962303775</v>
      </c>
    </row>
    <row r="709" spans="1:29" x14ac:dyDescent="0.3">
      <c r="A709" s="1">
        <v>42487</v>
      </c>
      <c r="B709">
        <v>24</v>
      </c>
      <c r="C709">
        <v>24.677499999999998</v>
      </c>
      <c r="D709">
        <v>23.92</v>
      </c>
      <c r="E709">
        <v>24.454999999999998</v>
      </c>
      <c r="F709">
        <v>22.707241</v>
      </c>
      <c r="G709">
        <v>458408400</v>
      </c>
      <c r="I709">
        <f t="shared" si="174"/>
        <v>26.394230574413385</v>
      </c>
      <c r="J709">
        <f t="shared" si="182"/>
        <v>26.55235476036475</v>
      </c>
      <c r="K709">
        <f t="shared" si="183"/>
        <v>-0.15812418595136535</v>
      </c>
      <c r="L709">
        <f t="shared" si="184"/>
        <v>0.17733173776917061</v>
      </c>
      <c r="N709">
        <f t="shared" si="187"/>
        <v>-1.6325000000000003</v>
      </c>
      <c r="O709">
        <f t="shared" si="188"/>
        <v>0</v>
      </c>
      <c r="P709">
        <f t="shared" si="189"/>
        <v>1.6325000000000003</v>
      </c>
      <c r="Q709">
        <f t="shared" si="175"/>
        <v>6.7499857142857014E-2</v>
      </c>
      <c r="R709">
        <f t="shared" si="176"/>
        <v>0.25892842857142867</v>
      </c>
      <c r="S709">
        <f t="shared" si="177"/>
        <v>20.678311315808543</v>
      </c>
      <c r="U709">
        <f t="shared" si="178"/>
        <v>27.024250000000002</v>
      </c>
      <c r="V709">
        <f t="shared" si="179"/>
        <v>0.80622464564815954</v>
      </c>
      <c r="W709">
        <f t="shared" si="180"/>
        <v>28.636699291296321</v>
      </c>
      <c r="X709">
        <f t="shared" si="181"/>
        <v>25.411800708703684</v>
      </c>
      <c r="Z709">
        <f t="shared" si="190"/>
        <v>5247007200</v>
      </c>
      <c r="AB709">
        <f t="shared" si="185"/>
        <v>149171880</v>
      </c>
      <c r="AC709">
        <f t="shared" si="186"/>
        <v>3.0730215373031431</v>
      </c>
    </row>
    <row r="710" spans="1:29" x14ac:dyDescent="0.3">
      <c r="A710" s="1">
        <v>42488</v>
      </c>
      <c r="B710">
        <v>24.4025</v>
      </c>
      <c r="C710">
        <v>24.469999000000001</v>
      </c>
      <c r="D710">
        <v>23.5625</v>
      </c>
      <c r="E710">
        <v>23.7075</v>
      </c>
      <c r="F710">
        <v>22.013165999999998</v>
      </c>
      <c r="G710">
        <v>328970800</v>
      </c>
      <c r="I710">
        <f t="shared" si="174"/>
        <v>25.980887409119017</v>
      </c>
      <c r="J710">
        <f t="shared" si="182"/>
        <v>26.341624778115509</v>
      </c>
      <c r="K710">
        <f t="shared" si="183"/>
        <v>-0.36073736899649234</v>
      </c>
      <c r="L710">
        <f t="shared" si="184"/>
        <v>6.9717916416038014E-2</v>
      </c>
      <c r="N710">
        <f t="shared" si="187"/>
        <v>-0.74749999999999872</v>
      </c>
      <c r="O710">
        <f t="shared" si="188"/>
        <v>0</v>
      </c>
      <c r="P710">
        <f t="shared" si="189"/>
        <v>0.74749999999999872</v>
      </c>
      <c r="Q710">
        <f t="shared" si="175"/>
        <v>6.5356928571428538E-2</v>
      </c>
      <c r="R710">
        <f t="shared" si="176"/>
        <v>0.31232128571428575</v>
      </c>
      <c r="S710">
        <f t="shared" si="177"/>
        <v>17.304924165412913</v>
      </c>
      <c r="U710">
        <f t="shared" si="178"/>
        <v>26.847250049999996</v>
      </c>
      <c r="V710">
        <f t="shared" si="179"/>
        <v>1.079916070477446</v>
      </c>
      <c r="W710">
        <f t="shared" si="180"/>
        <v>29.00708219095489</v>
      </c>
      <c r="X710">
        <f t="shared" si="181"/>
        <v>24.687417909045102</v>
      </c>
      <c r="Z710">
        <f t="shared" si="190"/>
        <v>4918036400</v>
      </c>
      <c r="AB710">
        <f t="shared" si="185"/>
        <v>152164246.66666666</v>
      </c>
      <c r="AC710">
        <f t="shared" si="186"/>
        <v>2.1619454451783833</v>
      </c>
    </row>
    <row r="711" spans="1:29" x14ac:dyDescent="0.3">
      <c r="A711" s="1">
        <v>42489</v>
      </c>
      <c r="B711">
        <v>23.497499000000001</v>
      </c>
      <c r="C711">
        <v>23.68</v>
      </c>
      <c r="D711">
        <v>23.127500999999999</v>
      </c>
      <c r="E711">
        <v>23.434999000000001</v>
      </c>
      <c r="F711">
        <v>21.760138000000001</v>
      </c>
      <c r="G711">
        <v>274126000</v>
      </c>
      <c r="I711">
        <f t="shared" si="174"/>
        <v>25.589212269254553</v>
      </c>
      <c r="J711">
        <f t="shared" si="182"/>
        <v>26.126319164921767</v>
      </c>
      <c r="K711">
        <f t="shared" si="183"/>
        <v>-0.5371068956672147</v>
      </c>
      <c r="L711">
        <f t="shared" si="184"/>
        <v>-5.1647046000612533E-2</v>
      </c>
      <c r="N711">
        <f t="shared" si="187"/>
        <v>-0.27250099999999833</v>
      </c>
      <c r="O711">
        <f t="shared" si="188"/>
        <v>0</v>
      </c>
      <c r="P711">
        <f t="shared" si="189"/>
        <v>0.27250099999999833</v>
      </c>
      <c r="Q711">
        <f t="shared" si="175"/>
        <v>5.8928499999999877E-2</v>
      </c>
      <c r="R711">
        <f t="shared" si="176"/>
        <v>0.33178564285714274</v>
      </c>
      <c r="S711">
        <f t="shared" si="177"/>
        <v>15.08225414342013</v>
      </c>
      <c r="U711">
        <f t="shared" si="178"/>
        <v>26.644125049999996</v>
      </c>
      <c r="V711">
        <f t="shared" si="179"/>
        <v>1.2984570190086953</v>
      </c>
      <c r="W711">
        <f t="shared" si="180"/>
        <v>29.241039088017388</v>
      </c>
      <c r="X711">
        <f t="shared" si="181"/>
        <v>24.047211011982604</v>
      </c>
      <c r="Z711">
        <f t="shared" si="190"/>
        <v>4643910400</v>
      </c>
      <c r="AB711">
        <f t="shared" si="185"/>
        <v>153668726.66666666</v>
      </c>
      <c r="AC711">
        <f t="shared" si="186"/>
        <v>1.7838763029163731</v>
      </c>
    </row>
    <row r="712" spans="1:29" x14ac:dyDescent="0.3">
      <c r="A712" s="1">
        <v>42492</v>
      </c>
      <c r="B712">
        <v>23.4925</v>
      </c>
      <c r="C712">
        <v>23.52</v>
      </c>
      <c r="D712">
        <v>23.1</v>
      </c>
      <c r="E712">
        <v>23.41</v>
      </c>
      <c r="F712">
        <v>21.736920999999999</v>
      </c>
      <c r="G712">
        <v>192640400</v>
      </c>
      <c r="I712">
        <f t="shared" si="174"/>
        <v>25.25394884321539</v>
      </c>
      <c r="J712">
        <f t="shared" si="182"/>
        <v>25.925110337890523</v>
      </c>
      <c r="K712">
        <f t="shared" si="183"/>
        <v>-0.67116149467513253</v>
      </c>
      <c r="L712">
        <f t="shared" si="184"/>
        <v>-0.17554993573551653</v>
      </c>
      <c r="N712">
        <f t="shared" si="187"/>
        <v>-2.4999000000001104E-2</v>
      </c>
      <c r="O712">
        <f t="shared" si="188"/>
        <v>0</v>
      </c>
      <c r="P712">
        <f t="shared" si="189"/>
        <v>2.4999000000001104E-2</v>
      </c>
      <c r="Q712">
        <f t="shared" si="175"/>
        <v>3.3571214285714239E-2</v>
      </c>
      <c r="R712">
        <f t="shared" si="176"/>
        <v>0.33357128571428568</v>
      </c>
      <c r="S712">
        <f t="shared" si="177"/>
        <v>9.1439194006997866</v>
      </c>
      <c r="U712">
        <f t="shared" si="178"/>
        <v>26.425624999999997</v>
      </c>
      <c r="V712">
        <f t="shared" si="179"/>
        <v>1.4480041062184181</v>
      </c>
      <c r="W712">
        <f t="shared" si="180"/>
        <v>29.321633212436833</v>
      </c>
      <c r="X712">
        <f t="shared" si="181"/>
        <v>23.52961678756316</v>
      </c>
      <c r="Z712">
        <f t="shared" si="190"/>
        <v>4451270000</v>
      </c>
      <c r="AB712">
        <f t="shared" si="185"/>
        <v>153781286.66666666</v>
      </c>
      <c r="AC712">
        <f t="shared" si="186"/>
        <v>1.2526907803649971</v>
      </c>
    </row>
    <row r="713" spans="1:29" x14ac:dyDescent="0.3">
      <c r="A713" s="1">
        <v>42493</v>
      </c>
      <c r="B713">
        <v>23.549999</v>
      </c>
      <c r="C713">
        <v>23.934999000000001</v>
      </c>
      <c r="D713">
        <v>23.42</v>
      </c>
      <c r="E713">
        <v>23.795000000000002</v>
      </c>
      <c r="F713">
        <v>22.094408000000001</v>
      </c>
      <c r="G713">
        <v>227325200</v>
      </c>
      <c r="I713">
        <f t="shared" si="174"/>
        <v>25.029495175028408</v>
      </c>
      <c r="J713">
        <f t="shared" si="182"/>
        <v>25.76732438693567</v>
      </c>
      <c r="K713">
        <f t="shared" si="183"/>
        <v>-0.73782921190726114</v>
      </c>
      <c r="L713">
        <f t="shared" si="184"/>
        <v>-0.28800579096986545</v>
      </c>
      <c r="N713">
        <f t="shared" si="187"/>
        <v>0.38500000000000156</v>
      </c>
      <c r="O713">
        <f t="shared" si="188"/>
        <v>0.38500000000000156</v>
      </c>
      <c r="P713">
        <f t="shared" si="189"/>
        <v>0</v>
      </c>
      <c r="Q713">
        <f t="shared" si="175"/>
        <v>3.2499857142857129E-2</v>
      </c>
      <c r="R713">
        <f t="shared" si="176"/>
        <v>0.33357128571428568</v>
      </c>
      <c r="S713">
        <f t="shared" si="177"/>
        <v>8.8780166852813238</v>
      </c>
      <c r="U713">
        <f t="shared" si="178"/>
        <v>26.242750050000001</v>
      </c>
      <c r="V713">
        <f t="shared" si="179"/>
        <v>1.5351086372714302</v>
      </c>
      <c r="W713">
        <f t="shared" si="180"/>
        <v>29.312967324542861</v>
      </c>
      <c r="X713">
        <f t="shared" si="181"/>
        <v>23.172532775457142</v>
      </c>
      <c r="Z713">
        <f t="shared" si="190"/>
        <v>4678595200</v>
      </c>
      <c r="AB713">
        <f t="shared" si="185"/>
        <v>154475500</v>
      </c>
      <c r="AC713">
        <f t="shared" si="186"/>
        <v>1.4715938773462458</v>
      </c>
    </row>
    <row r="714" spans="1:29" x14ac:dyDescent="0.3">
      <c r="A714" s="1">
        <v>42494</v>
      </c>
      <c r="B714">
        <v>23.799999</v>
      </c>
      <c r="C714">
        <v>23.975000000000001</v>
      </c>
      <c r="D714">
        <v>23.454999999999998</v>
      </c>
      <c r="E714">
        <v>23.547501</v>
      </c>
      <c r="F714">
        <v>21.864602999999999</v>
      </c>
      <c r="G714">
        <v>164102000</v>
      </c>
      <c r="I714">
        <f t="shared" si="174"/>
        <v>24.801496071177887</v>
      </c>
      <c r="J714">
        <f t="shared" si="182"/>
        <v>25.602893024940435</v>
      </c>
      <c r="K714">
        <f t="shared" si="183"/>
        <v>-0.80139695376254849</v>
      </c>
      <c r="L714">
        <f t="shared" si="184"/>
        <v>-0.39068402352840209</v>
      </c>
      <c r="N714">
        <f t="shared" si="187"/>
        <v>-0.24749900000000125</v>
      </c>
      <c r="O714">
        <f t="shared" si="188"/>
        <v>0</v>
      </c>
      <c r="P714">
        <f t="shared" si="189"/>
        <v>0.24749900000000125</v>
      </c>
      <c r="Q714">
        <f t="shared" si="175"/>
        <v>3.1428428571428767E-2</v>
      </c>
      <c r="R714">
        <f t="shared" si="176"/>
        <v>0.35124978571428578</v>
      </c>
      <c r="S714">
        <f t="shared" si="177"/>
        <v>8.212756148162569</v>
      </c>
      <c r="U714">
        <f t="shared" si="178"/>
        <v>26.033125099999999</v>
      </c>
      <c r="V714">
        <f t="shared" si="179"/>
        <v>1.6011703251061049</v>
      </c>
      <c r="W714">
        <f t="shared" si="180"/>
        <v>29.23546575021221</v>
      </c>
      <c r="X714">
        <f t="shared" si="181"/>
        <v>22.830784449787789</v>
      </c>
      <c r="Z714">
        <f t="shared" si="190"/>
        <v>4514493200</v>
      </c>
      <c r="AB714">
        <f t="shared" si="185"/>
        <v>153609106.66666666</v>
      </c>
      <c r="AC714">
        <f t="shared" si="186"/>
        <v>1.0683090577181926</v>
      </c>
    </row>
    <row r="715" spans="1:29" x14ac:dyDescent="0.3">
      <c r="A715" s="1">
        <v>42495</v>
      </c>
      <c r="B715">
        <v>23.5</v>
      </c>
      <c r="C715">
        <v>23.517499999999998</v>
      </c>
      <c r="D715">
        <v>23.17</v>
      </c>
      <c r="E715">
        <v>23.309999000000001</v>
      </c>
      <c r="F715">
        <v>21.775849999999998</v>
      </c>
      <c r="G715">
        <v>143562000</v>
      </c>
      <c r="I715">
        <f t="shared" si="174"/>
        <v>24.572034983304366</v>
      </c>
      <c r="J715">
        <f t="shared" si="182"/>
        <v>25.433049023092998</v>
      </c>
      <c r="K715">
        <f t="shared" si="183"/>
        <v>-0.86101403978863189</v>
      </c>
      <c r="L715">
        <f t="shared" si="184"/>
        <v>-0.4847500267804481</v>
      </c>
      <c r="N715">
        <f t="shared" si="187"/>
        <v>-0.23750199999999921</v>
      </c>
      <c r="O715">
        <f t="shared" si="188"/>
        <v>0</v>
      </c>
      <c r="P715">
        <f t="shared" si="189"/>
        <v>0.23750199999999921</v>
      </c>
      <c r="Q715">
        <f t="shared" si="175"/>
        <v>3.1428428571428767E-2</v>
      </c>
      <c r="R715">
        <f t="shared" si="176"/>
        <v>0.32803564285714287</v>
      </c>
      <c r="S715">
        <f t="shared" si="177"/>
        <v>8.7431348692309712</v>
      </c>
      <c r="U715">
        <f t="shared" si="178"/>
        <v>25.841875049999999</v>
      </c>
      <c r="V715">
        <f t="shared" si="179"/>
        <v>1.684409154997071</v>
      </c>
      <c r="W715">
        <f t="shared" si="180"/>
        <v>29.210693359994142</v>
      </c>
      <c r="X715">
        <f t="shared" si="181"/>
        <v>22.473056740005855</v>
      </c>
      <c r="Z715">
        <f t="shared" si="190"/>
        <v>4370931200</v>
      </c>
      <c r="AB715">
        <f t="shared" si="185"/>
        <v>153046393.33333334</v>
      </c>
      <c r="AC715">
        <f t="shared" si="186"/>
        <v>0.93802929212009301</v>
      </c>
    </row>
    <row r="716" spans="1:29" x14ac:dyDescent="0.3">
      <c r="A716" s="1">
        <v>42496</v>
      </c>
      <c r="B716">
        <v>23.342500999999999</v>
      </c>
      <c r="C716">
        <v>23.362499</v>
      </c>
      <c r="D716">
        <v>22.962499999999999</v>
      </c>
      <c r="E716">
        <v>23.18</v>
      </c>
      <c r="F716">
        <v>21.654408</v>
      </c>
      <c r="G716">
        <v>174799600</v>
      </c>
      <c r="I716">
        <f t="shared" si="174"/>
        <v>24.357875755103695</v>
      </c>
      <c r="J716">
        <f t="shared" si="182"/>
        <v>25.26615650286389</v>
      </c>
      <c r="K716">
        <f t="shared" si="183"/>
        <v>-0.90828074776019463</v>
      </c>
      <c r="L716">
        <f t="shared" si="184"/>
        <v>-0.56945617097639745</v>
      </c>
      <c r="N716">
        <f t="shared" si="187"/>
        <v>-0.12999900000000153</v>
      </c>
      <c r="O716">
        <f t="shared" si="188"/>
        <v>0</v>
      </c>
      <c r="P716">
        <f t="shared" si="189"/>
        <v>0.12999900000000153</v>
      </c>
      <c r="Q716">
        <f t="shared" si="175"/>
        <v>3.1428428571428767E-2</v>
      </c>
      <c r="R716">
        <f t="shared" si="176"/>
        <v>0.2949999285714287</v>
      </c>
      <c r="S716">
        <f t="shared" si="177"/>
        <v>9.6279713093904036</v>
      </c>
      <c r="U716">
        <f t="shared" si="178"/>
        <v>25.642624999999999</v>
      </c>
      <c r="V716">
        <f t="shared" si="179"/>
        <v>1.750508338776311</v>
      </c>
      <c r="W716">
        <f t="shared" si="180"/>
        <v>29.143641677552623</v>
      </c>
      <c r="X716">
        <f t="shared" si="181"/>
        <v>22.141608322447375</v>
      </c>
      <c r="Z716">
        <f t="shared" si="190"/>
        <v>4196131600</v>
      </c>
      <c r="AB716">
        <f t="shared" si="185"/>
        <v>153136813.33333334</v>
      </c>
      <c r="AC716">
        <f t="shared" si="186"/>
        <v>1.1414603464387967</v>
      </c>
    </row>
    <row r="717" spans="1:29" x14ac:dyDescent="0.3">
      <c r="A717" s="1">
        <v>42499</v>
      </c>
      <c r="B717">
        <v>23.25</v>
      </c>
      <c r="C717">
        <v>23.442499000000002</v>
      </c>
      <c r="D717">
        <v>23.147499</v>
      </c>
      <c r="E717">
        <v>23.197500000000002</v>
      </c>
      <c r="F717">
        <v>21.670759</v>
      </c>
      <c r="G717">
        <v>131745600</v>
      </c>
      <c r="I717">
        <f t="shared" si="174"/>
        <v>24.179356408164665</v>
      </c>
      <c r="J717">
        <f t="shared" si="182"/>
        <v>25.112922687836935</v>
      </c>
      <c r="K717">
        <f t="shared" si="183"/>
        <v>-0.93356627967227013</v>
      </c>
      <c r="L717">
        <f t="shared" si="184"/>
        <v>-0.64227819271557207</v>
      </c>
      <c r="N717">
        <f t="shared" si="187"/>
        <v>1.7500000000001847E-2</v>
      </c>
      <c r="O717">
        <f t="shared" si="188"/>
        <v>1.7500000000001847E-2</v>
      </c>
      <c r="P717">
        <f t="shared" si="189"/>
        <v>0</v>
      </c>
      <c r="Q717">
        <f t="shared" si="175"/>
        <v>3.26784285714289E-2</v>
      </c>
      <c r="R717">
        <f t="shared" si="176"/>
        <v>0.28482135714285739</v>
      </c>
      <c r="S717">
        <f t="shared" si="177"/>
        <v>10.292425394212955</v>
      </c>
      <c r="U717">
        <f t="shared" si="178"/>
        <v>25.439750050000001</v>
      </c>
      <c r="V717">
        <f t="shared" si="179"/>
        <v>1.786635249925218</v>
      </c>
      <c r="W717">
        <f t="shared" si="180"/>
        <v>29.013020549850438</v>
      </c>
      <c r="X717">
        <f t="shared" si="181"/>
        <v>21.866479550149563</v>
      </c>
      <c r="Z717">
        <f t="shared" si="190"/>
        <v>4327877200</v>
      </c>
      <c r="AB717">
        <f t="shared" si="185"/>
        <v>151994260</v>
      </c>
      <c r="AC717">
        <f t="shared" si="186"/>
        <v>0.86678010077485823</v>
      </c>
    </row>
    <row r="718" spans="1:29" x14ac:dyDescent="0.3">
      <c r="A718" s="1">
        <v>42500</v>
      </c>
      <c r="B718">
        <v>23.3325</v>
      </c>
      <c r="C718">
        <v>23.392499999999998</v>
      </c>
      <c r="D718">
        <v>23.0275</v>
      </c>
      <c r="E718">
        <v>23.355</v>
      </c>
      <c r="F718">
        <v>21.817886000000001</v>
      </c>
      <c r="G718">
        <v>134747200</v>
      </c>
      <c r="I718">
        <f t="shared" ref="I718:I781" si="191">(E718 * (2/13)) + (I717 * (1 - (2/13)))</f>
        <v>24.052532345370103</v>
      </c>
      <c r="J718">
        <f t="shared" si="182"/>
        <v>24.982706192441608</v>
      </c>
      <c r="K718">
        <f t="shared" si="183"/>
        <v>-0.93017384707150441</v>
      </c>
      <c r="L718">
        <f t="shared" si="184"/>
        <v>-0.69985732358675856</v>
      </c>
      <c r="N718">
        <f t="shared" si="187"/>
        <v>0.15749999999999886</v>
      </c>
      <c r="O718">
        <f t="shared" si="188"/>
        <v>0.15749999999999886</v>
      </c>
      <c r="P718">
        <f t="shared" si="189"/>
        <v>0</v>
      </c>
      <c r="Q718">
        <f t="shared" si="175"/>
        <v>4.000000000000016E-2</v>
      </c>
      <c r="R718">
        <f t="shared" si="176"/>
        <v>0.28482135714285739</v>
      </c>
      <c r="S718">
        <f t="shared" si="177"/>
        <v>12.314461201640768</v>
      </c>
      <c r="U718">
        <f t="shared" si="178"/>
        <v>25.227000000000004</v>
      </c>
      <c r="V718">
        <f t="shared" si="179"/>
        <v>1.7687884587339151</v>
      </c>
      <c r="W718">
        <f t="shared" si="180"/>
        <v>28.764576917467835</v>
      </c>
      <c r="X718">
        <f t="shared" si="181"/>
        <v>21.689423082532173</v>
      </c>
      <c r="Z718">
        <f t="shared" si="190"/>
        <v>4462624400</v>
      </c>
      <c r="AB718">
        <f t="shared" si="185"/>
        <v>151549953.33333334</v>
      </c>
      <c r="AC718">
        <f t="shared" si="186"/>
        <v>0.88912729457345474</v>
      </c>
    </row>
    <row r="719" spans="1:29" x14ac:dyDescent="0.3">
      <c r="A719" s="1">
        <v>42501</v>
      </c>
      <c r="B719">
        <v>23.370000999999998</v>
      </c>
      <c r="C719">
        <v>23.392499999999998</v>
      </c>
      <c r="D719">
        <v>23.114999999999998</v>
      </c>
      <c r="E719">
        <v>23.127500999999999</v>
      </c>
      <c r="F719">
        <v>21.605364000000002</v>
      </c>
      <c r="G719">
        <v>114876400</v>
      </c>
      <c r="I719">
        <f t="shared" si="191"/>
        <v>23.91021983069778</v>
      </c>
      <c r="J719">
        <f t="shared" si="182"/>
        <v>24.845283585594082</v>
      </c>
      <c r="K719">
        <f t="shared" si="183"/>
        <v>-0.93506375489630145</v>
      </c>
      <c r="L719">
        <f t="shared" si="184"/>
        <v>-0.74689860984866718</v>
      </c>
      <c r="N719">
        <f t="shared" si="187"/>
        <v>-0.22749900000000167</v>
      </c>
      <c r="O719">
        <f t="shared" si="188"/>
        <v>0</v>
      </c>
      <c r="P719">
        <f t="shared" si="189"/>
        <v>0.22749900000000167</v>
      </c>
      <c r="Q719">
        <f t="shared" si="175"/>
        <v>4.000000000000016E-2</v>
      </c>
      <c r="R719">
        <f t="shared" si="176"/>
        <v>0.28035707142857164</v>
      </c>
      <c r="S719">
        <f t="shared" si="177"/>
        <v>12.486067443939262</v>
      </c>
      <c r="U719">
        <f t="shared" si="178"/>
        <v>24.982875050000004</v>
      </c>
      <c r="V719">
        <f t="shared" si="179"/>
        <v>1.7035715344792088</v>
      </c>
      <c r="W719">
        <f t="shared" si="180"/>
        <v>28.390018118958423</v>
      </c>
      <c r="X719">
        <f t="shared" si="181"/>
        <v>21.575731981041585</v>
      </c>
      <c r="Z719">
        <f t="shared" si="190"/>
        <v>4347748000</v>
      </c>
      <c r="AB719">
        <f t="shared" si="185"/>
        <v>150194033.33333334</v>
      </c>
      <c r="AC719">
        <f t="shared" si="186"/>
        <v>0.7648532864487958</v>
      </c>
    </row>
    <row r="720" spans="1:29" x14ac:dyDescent="0.3">
      <c r="A720" s="1">
        <v>42502</v>
      </c>
      <c r="B720">
        <v>23.18</v>
      </c>
      <c r="C720">
        <v>23.195</v>
      </c>
      <c r="D720">
        <v>22.3675</v>
      </c>
      <c r="E720">
        <v>22.584999</v>
      </c>
      <c r="F720">
        <v>21.098566000000002</v>
      </c>
      <c r="G720">
        <v>305258800</v>
      </c>
      <c r="I720">
        <f t="shared" si="191"/>
        <v>23.706339702898124</v>
      </c>
      <c r="J720">
        <f t="shared" si="182"/>
        <v>24.677855097772298</v>
      </c>
      <c r="K720">
        <f t="shared" si="183"/>
        <v>-0.97151539487417438</v>
      </c>
      <c r="L720">
        <f t="shared" si="184"/>
        <v>-0.79182196685376871</v>
      </c>
      <c r="N720">
        <f t="shared" si="187"/>
        <v>-0.54250199999999893</v>
      </c>
      <c r="O720">
        <f t="shared" si="188"/>
        <v>0</v>
      </c>
      <c r="P720">
        <f t="shared" si="189"/>
        <v>0.54250199999999893</v>
      </c>
      <c r="Q720">
        <f t="shared" si="175"/>
        <v>4.000000000000016E-2</v>
      </c>
      <c r="R720">
        <f t="shared" si="176"/>
        <v>0.31392864285714317</v>
      </c>
      <c r="S720">
        <f t="shared" si="177"/>
        <v>11.301713158080119</v>
      </c>
      <c r="U720">
        <f t="shared" si="178"/>
        <v>24.710875000000001</v>
      </c>
      <c r="V720">
        <f t="shared" si="179"/>
        <v>1.6287836605502275</v>
      </c>
      <c r="W720">
        <f t="shared" si="180"/>
        <v>27.968442321100458</v>
      </c>
      <c r="X720">
        <f t="shared" si="181"/>
        <v>21.453307678899545</v>
      </c>
      <c r="Z720">
        <f t="shared" si="190"/>
        <v>4042489200</v>
      </c>
      <c r="AB720">
        <f t="shared" si="185"/>
        <v>152290800</v>
      </c>
      <c r="AC720">
        <f t="shared" si="186"/>
        <v>2.004446755811907</v>
      </c>
    </row>
    <row r="721" spans="1:29" x14ac:dyDescent="0.3">
      <c r="A721" s="1">
        <v>42503</v>
      </c>
      <c r="B721">
        <v>22.5</v>
      </c>
      <c r="C721">
        <v>22.9175</v>
      </c>
      <c r="D721">
        <v>22.5</v>
      </c>
      <c r="E721">
        <v>22.629999000000002</v>
      </c>
      <c r="F721">
        <v>21.140608</v>
      </c>
      <c r="G721">
        <v>177571200</v>
      </c>
      <c r="I721">
        <f t="shared" si="191"/>
        <v>23.540748825529182</v>
      </c>
      <c r="J721">
        <f t="shared" si="182"/>
        <v>24.526162053492868</v>
      </c>
      <c r="K721">
        <f t="shared" si="183"/>
        <v>-0.98541322796368647</v>
      </c>
      <c r="L721">
        <f t="shared" si="184"/>
        <v>-0.83054021907575226</v>
      </c>
      <c r="N721">
        <f t="shared" si="187"/>
        <v>4.5000000000001705E-2</v>
      </c>
      <c r="O721">
        <f t="shared" si="188"/>
        <v>4.5000000000001705E-2</v>
      </c>
      <c r="P721">
        <f t="shared" si="189"/>
        <v>0</v>
      </c>
      <c r="Q721">
        <f t="shared" ref="Q721:Q784" si="192">AVERAGE(O708:O721)</f>
        <v>4.3214285714285997E-2</v>
      </c>
      <c r="R721">
        <f t="shared" ref="R721:R784" si="193">AVERAGE(P708:P721)</f>
        <v>0.30321435714285727</v>
      </c>
      <c r="S721">
        <f t="shared" ref="S721:S784" si="194">100 - (100/(1 + (Q721/R721)))</f>
        <v>12.474224232118786</v>
      </c>
      <c r="U721">
        <f t="shared" si="178"/>
        <v>24.469249950000002</v>
      </c>
      <c r="V721">
        <f t="shared" si="179"/>
        <v>1.5596421985267797</v>
      </c>
      <c r="W721">
        <f t="shared" si="180"/>
        <v>27.58853434705356</v>
      </c>
      <c r="X721">
        <f t="shared" si="181"/>
        <v>21.349965552946443</v>
      </c>
      <c r="Z721">
        <f t="shared" si="190"/>
        <v>4220060400</v>
      </c>
      <c r="AB721">
        <f t="shared" si="185"/>
        <v>152648920</v>
      </c>
      <c r="AC721">
        <f t="shared" si="186"/>
        <v>1.163265354252097</v>
      </c>
    </row>
    <row r="722" spans="1:29" x14ac:dyDescent="0.3">
      <c r="A722" s="1">
        <v>42506</v>
      </c>
      <c r="B722">
        <v>23.0975</v>
      </c>
      <c r="C722">
        <v>23.5975</v>
      </c>
      <c r="D722">
        <v>22.912500000000001</v>
      </c>
      <c r="E722">
        <v>23.469999000000001</v>
      </c>
      <c r="F722">
        <v>21.925322000000001</v>
      </c>
      <c r="G722">
        <v>245039200</v>
      </c>
      <c r="I722">
        <f t="shared" si="191"/>
        <v>23.529864236986231</v>
      </c>
      <c r="J722">
        <f t="shared" si="182"/>
        <v>24.447927753234136</v>
      </c>
      <c r="K722">
        <f t="shared" si="183"/>
        <v>-0.91806351624790494</v>
      </c>
      <c r="L722">
        <f t="shared" si="184"/>
        <v>-0.84804487851018284</v>
      </c>
      <c r="N722">
        <f t="shared" si="187"/>
        <v>0.83999999999999986</v>
      </c>
      <c r="O722">
        <f t="shared" si="188"/>
        <v>0.83999999999999986</v>
      </c>
      <c r="P722">
        <f t="shared" si="189"/>
        <v>0</v>
      </c>
      <c r="Q722">
        <f t="shared" si="192"/>
        <v>0.10321428571428599</v>
      </c>
      <c r="R722">
        <f t="shared" si="193"/>
        <v>0.29017864285714295</v>
      </c>
      <c r="S722">
        <f t="shared" si="194"/>
        <v>26.236944850305107</v>
      </c>
      <c r="U722">
        <f t="shared" si="178"/>
        <v>24.299249850000002</v>
      </c>
      <c r="V722">
        <f t="shared" si="179"/>
        <v>1.4715055542795028</v>
      </c>
      <c r="W722">
        <f t="shared" si="180"/>
        <v>27.242260958559008</v>
      </c>
      <c r="X722">
        <f t="shared" si="181"/>
        <v>21.356238741440997</v>
      </c>
      <c r="Z722">
        <f t="shared" si="190"/>
        <v>4465099600</v>
      </c>
      <c r="AB722">
        <f t="shared" si="185"/>
        <v>154374626.66666666</v>
      </c>
      <c r="AC722">
        <f t="shared" si="186"/>
        <v>1.587302300196656</v>
      </c>
    </row>
    <row r="723" spans="1:29" x14ac:dyDescent="0.3">
      <c r="A723" s="1">
        <v>42507</v>
      </c>
      <c r="B723">
        <v>23.637501</v>
      </c>
      <c r="C723">
        <v>23.674999</v>
      </c>
      <c r="D723">
        <v>23.252500999999999</v>
      </c>
      <c r="E723">
        <v>23.372499000000001</v>
      </c>
      <c r="F723">
        <v>21.834237999999999</v>
      </c>
      <c r="G723">
        <v>187667600</v>
      </c>
      <c r="I723">
        <f t="shared" si="191"/>
        <v>23.505654200526809</v>
      </c>
      <c r="J723">
        <f t="shared" si="182"/>
        <v>24.368266364105683</v>
      </c>
      <c r="K723">
        <f t="shared" si="183"/>
        <v>-0.86261216357887349</v>
      </c>
      <c r="L723">
        <f t="shared" si="184"/>
        <v>-0.85095833552392108</v>
      </c>
      <c r="N723">
        <f t="shared" si="187"/>
        <v>-9.7500000000000142E-2</v>
      </c>
      <c r="O723">
        <f t="shared" si="188"/>
        <v>0</v>
      </c>
      <c r="P723">
        <f t="shared" si="189"/>
        <v>9.7500000000000142E-2</v>
      </c>
      <c r="Q723">
        <f t="shared" si="192"/>
        <v>0.10321428571428599</v>
      </c>
      <c r="R723">
        <f t="shared" si="193"/>
        <v>0.18053578571428577</v>
      </c>
      <c r="S723">
        <f t="shared" si="194"/>
        <v>36.375069509107796</v>
      </c>
      <c r="U723">
        <f t="shared" si="178"/>
        <v>24.131499750000003</v>
      </c>
      <c r="V723">
        <f t="shared" si="179"/>
        <v>1.3730665223325442</v>
      </c>
      <c r="W723">
        <f t="shared" si="180"/>
        <v>26.877632794665093</v>
      </c>
      <c r="X723">
        <f t="shared" si="181"/>
        <v>21.385366705334913</v>
      </c>
      <c r="Z723">
        <f t="shared" si="190"/>
        <v>4277432000</v>
      </c>
      <c r="AB723">
        <f t="shared" si="185"/>
        <v>155217033.33333334</v>
      </c>
      <c r="AC723">
        <f t="shared" si="186"/>
        <v>1.2090657576026342</v>
      </c>
    </row>
    <row r="724" spans="1:29" x14ac:dyDescent="0.3">
      <c r="A724" s="1">
        <v>42508</v>
      </c>
      <c r="B724">
        <v>23.540001</v>
      </c>
      <c r="C724">
        <v>23.802499999999998</v>
      </c>
      <c r="D724">
        <v>23.4725</v>
      </c>
      <c r="E724">
        <v>23.639999</v>
      </c>
      <c r="F724">
        <v>22.084130999999999</v>
      </c>
      <c r="G724">
        <v>168249600</v>
      </c>
      <c r="I724">
        <f t="shared" si="191"/>
        <v>23.526322631214992</v>
      </c>
      <c r="J724">
        <f t="shared" si="182"/>
        <v>24.314320633431191</v>
      </c>
      <c r="K724">
        <f t="shared" si="183"/>
        <v>-0.78799800221619876</v>
      </c>
      <c r="L724">
        <f t="shared" si="184"/>
        <v>-0.83836626886237664</v>
      </c>
      <c r="N724">
        <f t="shared" si="187"/>
        <v>0.26749999999999829</v>
      </c>
      <c r="O724">
        <f t="shared" si="188"/>
        <v>0.26749999999999829</v>
      </c>
      <c r="P724">
        <f t="shared" si="189"/>
        <v>0</v>
      </c>
      <c r="Q724">
        <f t="shared" si="192"/>
        <v>0.12232142857142872</v>
      </c>
      <c r="R724">
        <f t="shared" si="193"/>
        <v>0.12714292857142873</v>
      </c>
      <c r="S724">
        <f t="shared" si="194"/>
        <v>49.03362948213902</v>
      </c>
      <c r="U724">
        <f t="shared" si="178"/>
        <v>23.974374750000003</v>
      </c>
      <c r="V724">
        <f t="shared" si="179"/>
        <v>1.233414856126229</v>
      </c>
      <c r="W724">
        <f t="shared" si="180"/>
        <v>26.441204462252461</v>
      </c>
      <c r="X724">
        <f t="shared" si="181"/>
        <v>21.507545037747544</v>
      </c>
      <c r="Z724">
        <f t="shared" si="190"/>
        <v>4445681600</v>
      </c>
      <c r="AB724">
        <f t="shared" si="185"/>
        <v>155891686.66666666</v>
      </c>
      <c r="AC724">
        <f t="shared" si="186"/>
        <v>1.0792724333001638</v>
      </c>
    </row>
    <row r="725" spans="1:29" x14ac:dyDescent="0.3">
      <c r="A725" s="1">
        <v>42509</v>
      </c>
      <c r="B725">
        <v>23.66</v>
      </c>
      <c r="C725">
        <v>23.66</v>
      </c>
      <c r="D725">
        <v>23.392499999999998</v>
      </c>
      <c r="E725">
        <v>23.549999</v>
      </c>
      <c r="F725">
        <v>22.000053000000001</v>
      </c>
      <c r="G725">
        <v>121768400</v>
      </c>
      <c r="I725">
        <f t="shared" si="191"/>
        <v>23.529965149489609</v>
      </c>
      <c r="J725">
        <f t="shared" si="182"/>
        <v>24.257704216139992</v>
      </c>
      <c r="K725">
        <f t="shared" si="183"/>
        <v>-0.72773906665038268</v>
      </c>
      <c r="L725">
        <f t="shared" si="184"/>
        <v>-0.8162408284199778</v>
      </c>
      <c r="N725">
        <f t="shared" si="187"/>
        <v>-8.9999999999999858E-2</v>
      </c>
      <c r="O725">
        <f t="shared" si="188"/>
        <v>0</v>
      </c>
      <c r="P725">
        <f t="shared" si="189"/>
        <v>8.9999999999999858E-2</v>
      </c>
      <c r="Q725">
        <f t="shared" si="192"/>
        <v>0.12232142857142872</v>
      </c>
      <c r="R725">
        <f t="shared" si="193"/>
        <v>0.11410714285714312</v>
      </c>
      <c r="S725">
        <f t="shared" si="194"/>
        <v>51.737160120845893</v>
      </c>
      <c r="U725">
        <f t="shared" si="178"/>
        <v>23.827249699999999</v>
      </c>
      <c r="V725">
        <f t="shared" si="179"/>
        <v>1.0916150544493277</v>
      </c>
      <c r="W725">
        <f t="shared" si="180"/>
        <v>26.010479808898655</v>
      </c>
      <c r="X725">
        <f t="shared" si="181"/>
        <v>21.644019591101344</v>
      </c>
      <c r="Z725">
        <f t="shared" si="190"/>
        <v>4323913200</v>
      </c>
      <c r="AB725">
        <f t="shared" si="185"/>
        <v>155504113.33333334</v>
      </c>
      <c r="AC725">
        <f t="shared" si="186"/>
        <v>0.78305581370044786</v>
      </c>
    </row>
    <row r="726" spans="1:29" x14ac:dyDescent="0.3">
      <c r="A726" s="1">
        <v>42510</v>
      </c>
      <c r="B726">
        <v>23.66</v>
      </c>
      <c r="C726">
        <v>23.857500000000002</v>
      </c>
      <c r="D726">
        <v>23.629999000000002</v>
      </c>
      <c r="E726">
        <v>23.805</v>
      </c>
      <c r="F726">
        <v>22.238271999999998</v>
      </c>
      <c r="G726">
        <v>128104000</v>
      </c>
      <c r="I726">
        <f t="shared" si="191"/>
        <v>23.572278203414285</v>
      </c>
      <c r="J726">
        <f t="shared" si="182"/>
        <v>24.224170570499989</v>
      </c>
      <c r="K726">
        <f t="shared" si="183"/>
        <v>-0.65189236708570419</v>
      </c>
      <c r="L726">
        <f t="shared" si="184"/>
        <v>-0.78337113615312315</v>
      </c>
      <c r="N726">
        <f t="shared" si="187"/>
        <v>0.25500100000000003</v>
      </c>
      <c r="O726">
        <f t="shared" si="188"/>
        <v>0.25500100000000003</v>
      </c>
      <c r="P726">
        <f t="shared" si="189"/>
        <v>0</v>
      </c>
      <c r="Q726">
        <f t="shared" si="192"/>
        <v>0.14053578571428588</v>
      </c>
      <c r="R726">
        <f t="shared" si="193"/>
        <v>0.11232150000000019</v>
      </c>
      <c r="S726">
        <f t="shared" si="194"/>
        <v>55.579092893167847</v>
      </c>
      <c r="U726">
        <f t="shared" ref="U726:U789" si="195">AVERAGE(E707:E726)</f>
        <v>23.6964997</v>
      </c>
      <c r="V726">
        <f t="shared" ref="V726:V789" si="196">_xlfn.STDEV.P(E707:E726)</f>
        <v>0.91566091494090163</v>
      </c>
      <c r="W726">
        <f t="shared" ref="W726:W789" si="197">U726 + (2 * V726)</f>
        <v>25.527821529881805</v>
      </c>
      <c r="X726">
        <f t="shared" ref="X726:X789" si="198">U726 - (2 * V726)</f>
        <v>21.865177870118195</v>
      </c>
      <c r="Z726">
        <f t="shared" si="190"/>
        <v>4452017200</v>
      </c>
      <c r="AB726">
        <f t="shared" si="185"/>
        <v>155800333.33333334</v>
      </c>
      <c r="AC726">
        <f t="shared" si="186"/>
        <v>0.82223187370159667</v>
      </c>
    </row>
    <row r="727" spans="1:29" x14ac:dyDescent="0.3">
      <c r="A727" s="1">
        <v>42513</v>
      </c>
      <c r="B727">
        <v>23.967500999999999</v>
      </c>
      <c r="C727">
        <v>24.297501</v>
      </c>
      <c r="D727">
        <v>23.9175</v>
      </c>
      <c r="E727">
        <v>24.107500000000002</v>
      </c>
      <c r="F727">
        <v>22.520861</v>
      </c>
      <c r="G727">
        <v>152074400</v>
      </c>
      <c r="I727">
        <f t="shared" si="191"/>
        <v>23.654620018273626</v>
      </c>
      <c r="J727">
        <f t="shared" si="182"/>
        <v>24.215528306018509</v>
      </c>
      <c r="K727">
        <f t="shared" si="183"/>
        <v>-0.56090828774488344</v>
      </c>
      <c r="L727">
        <f t="shared" si="184"/>
        <v>-0.73887856647147521</v>
      </c>
      <c r="N727">
        <f t="shared" si="187"/>
        <v>0.30250000000000199</v>
      </c>
      <c r="O727">
        <f t="shared" si="188"/>
        <v>0.30250000000000199</v>
      </c>
      <c r="P727">
        <f t="shared" si="189"/>
        <v>0</v>
      </c>
      <c r="Q727">
        <f t="shared" si="192"/>
        <v>0.13464292857142876</v>
      </c>
      <c r="R727">
        <f t="shared" si="193"/>
        <v>0.11232150000000019</v>
      </c>
      <c r="S727">
        <f t="shared" si="194"/>
        <v>54.519158629553935</v>
      </c>
      <c r="U727">
        <f t="shared" si="195"/>
        <v>23.588374700000003</v>
      </c>
      <c r="V727">
        <f t="shared" si="196"/>
        <v>0.70996110326581219</v>
      </c>
      <c r="W727">
        <f t="shared" si="197"/>
        <v>25.008296906531626</v>
      </c>
      <c r="X727">
        <f t="shared" si="198"/>
        <v>22.168452493468379</v>
      </c>
      <c r="Z727">
        <f t="shared" si="190"/>
        <v>4604091600</v>
      </c>
      <c r="AB727">
        <f t="shared" si="185"/>
        <v>156402166.66666666</v>
      </c>
      <c r="AC727">
        <f t="shared" si="186"/>
        <v>0.97232924096320072</v>
      </c>
    </row>
    <row r="728" spans="1:29" x14ac:dyDescent="0.3">
      <c r="A728" s="1">
        <v>42514</v>
      </c>
      <c r="B728">
        <v>24.305</v>
      </c>
      <c r="C728">
        <v>24.522499</v>
      </c>
      <c r="D728">
        <v>24.209999</v>
      </c>
      <c r="E728">
        <v>24.475000000000001</v>
      </c>
      <c r="F728">
        <v>22.864182</v>
      </c>
      <c r="G728">
        <v>140560800</v>
      </c>
      <c r="I728">
        <f t="shared" si="191"/>
        <v>23.780832323154605</v>
      </c>
      <c r="J728">
        <f t="shared" si="182"/>
        <v>24.23474843149862</v>
      </c>
      <c r="K728">
        <f t="shared" si="183"/>
        <v>-0.45391610834401419</v>
      </c>
      <c r="L728">
        <f t="shared" si="184"/>
        <v>-0.68188607484598296</v>
      </c>
      <c r="N728">
        <f t="shared" si="187"/>
        <v>0.36749999999999972</v>
      </c>
      <c r="O728">
        <f t="shared" si="188"/>
        <v>0.36749999999999972</v>
      </c>
      <c r="P728">
        <f t="shared" si="189"/>
        <v>0</v>
      </c>
      <c r="Q728">
        <f t="shared" si="192"/>
        <v>0.16089292857142873</v>
      </c>
      <c r="R728">
        <f t="shared" si="193"/>
        <v>9.4643000000000102E-2</v>
      </c>
      <c r="S728">
        <f t="shared" si="194"/>
        <v>62.962938116334215</v>
      </c>
      <c r="U728">
        <f t="shared" si="195"/>
        <v>23.507749699999998</v>
      </c>
      <c r="V728">
        <f t="shared" si="196"/>
        <v>0.47388631062778119</v>
      </c>
      <c r="W728">
        <f t="shared" si="197"/>
        <v>24.455522321255561</v>
      </c>
      <c r="X728">
        <f t="shared" si="198"/>
        <v>22.559977078744435</v>
      </c>
      <c r="Z728">
        <f t="shared" si="190"/>
        <v>4744652400</v>
      </c>
      <c r="AB728">
        <f t="shared" si="185"/>
        <v>156397093.33333334</v>
      </c>
      <c r="AC728">
        <f t="shared" si="186"/>
        <v>0.89874304569343222</v>
      </c>
    </row>
    <row r="729" spans="1:29" x14ac:dyDescent="0.3">
      <c r="A729" s="1">
        <v>42515</v>
      </c>
      <c r="B729">
        <v>24.6675</v>
      </c>
      <c r="C729">
        <v>24.934999000000001</v>
      </c>
      <c r="D729">
        <v>24.5275</v>
      </c>
      <c r="E729">
        <v>24.905000999999999</v>
      </c>
      <c r="F729">
        <v>23.265877</v>
      </c>
      <c r="G729">
        <v>152675200</v>
      </c>
      <c r="I729">
        <f t="shared" si="191"/>
        <v>23.953781350361592</v>
      </c>
      <c r="J729">
        <f t="shared" si="182"/>
        <v>24.284396769906127</v>
      </c>
      <c r="K729">
        <f t="shared" si="183"/>
        <v>-0.33061541954453588</v>
      </c>
      <c r="L729">
        <f t="shared" si="184"/>
        <v>-0.61163194378569363</v>
      </c>
      <c r="N729">
        <f t="shared" si="187"/>
        <v>0.43000099999999719</v>
      </c>
      <c r="O729">
        <f t="shared" si="188"/>
        <v>0.43000099999999719</v>
      </c>
      <c r="P729">
        <f t="shared" si="189"/>
        <v>0</v>
      </c>
      <c r="Q729">
        <f t="shared" si="192"/>
        <v>0.19160728571428567</v>
      </c>
      <c r="R729">
        <f t="shared" si="193"/>
        <v>7.7678571428571583E-2</v>
      </c>
      <c r="S729">
        <f t="shared" si="194"/>
        <v>71.153861456837376</v>
      </c>
      <c r="U729">
        <f t="shared" si="195"/>
        <v>23.530249750000003</v>
      </c>
      <c r="V729">
        <f t="shared" si="196"/>
        <v>0.52613057920585393</v>
      </c>
      <c r="W729">
        <f t="shared" si="197"/>
        <v>24.582510908411709</v>
      </c>
      <c r="X729">
        <f t="shared" si="198"/>
        <v>22.477988591588296</v>
      </c>
      <c r="Z729">
        <f t="shared" si="190"/>
        <v>4897327600</v>
      </c>
      <c r="AB729">
        <f t="shared" si="185"/>
        <v>155581206.66666666</v>
      </c>
      <c r="AC729">
        <f t="shared" si="186"/>
        <v>0.9813216086381642</v>
      </c>
    </row>
    <row r="730" spans="1:29" x14ac:dyDescent="0.3">
      <c r="A730" s="1">
        <v>42516</v>
      </c>
      <c r="B730">
        <v>24.92</v>
      </c>
      <c r="C730">
        <v>25.182500999999998</v>
      </c>
      <c r="D730">
        <v>24.66</v>
      </c>
      <c r="E730">
        <v>25.102501</v>
      </c>
      <c r="F730">
        <v>23.450378000000001</v>
      </c>
      <c r="G730">
        <v>225324800</v>
      </c>
      <c r="I730">
        <f t="shared" si="191"/>
        <v>24.130507450305963</v>
      </c>
      <c r="J730">
        <f t="shared" si="182"/>
        <v>24.344997083246415</v>
      </c>
      <c r="K730">
        <f t="shared" si="183"/>
        <v>-0.21448963294045242</v>
      </c>
      <c r="L730">
        <f t="shared" si="184"/>
        <v>-0.53220348161664544</v>
      </c>
      <c r="N730">
        <f t="shared" si="187"/>
        <v>0.19750000000000156</v>
      </c>
      <c r="O730">
        <f t="shared" si="188"/>
        <v>0.19750000000000156</v>
      </c>
      <c r="P730">
        <f t="shared" si="189"/>
        <v>0</v>
      </c>
      <c r="Q730">
        <f t="shared" si="192"/>
        <v>0.20571442857142866</v>
      </c>
      <c r="R730">
        <f t="shared" si="193"/>
        <v>6.8392928571428618E-2</v>
      </c>
      <c r="S730">
        <f t="shared" si="194"/>
        <v>75.04885338200387</v>
      </c>
      <c r="U730">
        <f t="shared" si="195"/>
        <v>23.599999800000003</v>
      </c>
      <c r="V730">
        <f t="shared" si="196"/>
        <v>0.62767518192179617</v>
      </c>
      <c r="W730">
        <f t="shared" si="197"/>
        <v>24.855350163843596</v>
      </c>
      <c r="X730">
        <f t="shared" si="198"/>
        <v>22.344649436156409</v>
      </c>
      <c r="Z730">
        <f t="shared" si="190"/>
        <v>5122652400</v>
      </c>
      <c r="AB730">
        <f t="shared" si="185"/>
        <v>157125313.33333334</v>
      </c>
      <c r="AC730">
        <f t="shared" si="186"/>
        <v>1.4340451911907086</v>
      </c>
    </row>
    <row r="731" spans="1:29" x14ac:dyDescent="0.3">
      <c r="A731" s="1">
        <v>42517</v>
      </c>
      <c r="B731">
        <v>24.860001</v>
      </c>
      <c r="C731">
        <v>25.1175</v>
      </c>
      <c r="D731">
        <v>24.8125</v>
      </c>
      <c r="E731">
        <v>25.087499999999999</v>
      </c>
      <c r="F731">
        <v>23.436363</v>
      </c>
      <c r="G731">
        <v>145364800</v>
      </c>
      <c r="I731">
        <f t="shared" si="191"/>
        <v>24.277737073335814</v>
      </c>
      <c r="J731">
        <f t="shared" si="182"/>
        <v>24.399997299302239</v>
      </c>
      <c r="K731">
        <f t="shared" si="183"/>
        <v>-0.12226022596642494</v>
      </c>
      <c r="L731">
        <f t="shared" si="184"/>
        <v>-0.45021483048660133</v>
      </c>
      <c r="N731">
        <f t="shared" si="187"/>
        <v>-1.5001000000001596E-2</v>
      </c>
      <c r="O731">
        <f t="shared" si="188"/>
        <v>0</v>
      </c>
      <c r="P731">
        <f t="shared" si="189"/>
        <v>1.5001000000001596E-2</v>
      </c>
      <c r="Q731">
        <f t="shared" si="192"/>
        <v>0.20446442857142852</v>
      </c>
      <c r="R731">
        <f t="shared" si="193"/>
        <v>6.9464428571428732E-2</v>
      </c>
      <c r="S731">
        <f t="shared" si="194"/>
        <v>74.641434533053896</v>
      </c>
      <c r="U731">
        <f t="shared" si="195"/>
        <v>23.68262485</v>
      </c>
      <c r="V731">
        <f t="shared" si="196"/>
        <v>0.70457136910537821</v>
      </c>
      <c r="W731">
        <f t="shared" si="197"/>
        <v>25.091767588210757</v>
      </c>
      <c r="X731">
        <f t="shared" si="198"/>
        <v>22.273482111789242</v>
      </c>
      <c r="Z731">
        <f t="shared" si="190"/>
        <v>4977287600</v>
      </c>
      <c r="AB731">
        <f t="shared" si="185"/>
        <v>157084346.66666666</v>
      </c>
      <c r="AC731">
        <f t="shared" si="186"/>
        <v>0.92539328764860596</v>
      </c>
    </row>
    <row r="732" spans="1:29" x14ac:dyDescent="0.3">
      <c r="A732" s="1">
        <v>42521</v>
      </c>
      <c r="B732">
        <v>24.9</v>
      </c>
      <c r="C732">
        <v>25.1</v>
      </c>
      <c r="D732">
        <v>24.704999999999998</v>
      </c>
      <c r="E732">
        <v>24.965</v>
      </c>
      <c r="F732">
        <v>23.321923999999999</v>
      </c>
      <c r="G732">
        <v>169228800</v>
      </c>
      <c r="I732">
        <f t="shared" si="191"/>
        <v>24.383469831284152</v>
      </c>
      <c r="J732">
        <f t="shared" ref="J732:J795" si="199">(E732 * (2/27)) + (J731 * (1 - (2/27)))</f>
        <v>24.441849351205779</v>
      </c>
      <c r="K732">
        <f t="shared" ref="K732:K795" si="200">I732-J732</f>
        <v>-5.8379519921626155E-2</v>
      </c>
      <c r="L732">
        <f t="shared" si="184"/>
        <v>-0.37184776837360628</v>
      </c>
      <c r="N732">
        <f t="shared" si="187"/>
        <v>-0.12249999999999872</v>
      </c>
      <c r="O732">
        <f t="shared" si="188"/>
        <v>0</v>
      </c>
      <c r="P732">
        <f t="shared" si="189"/>
        <v>0.12249999999999872</v>
      </c>
      <c r="Q732">
        <f t="shared" si="192"/>
        <v>0.19321442857142859</v>
      </c>
      <c r="R732">
        <f t="shared" si="193"/>
        <v>7.8214428571428643E-2</v>
      </c>
      <c r="S732">
        <f t="shared" si="194"/>
        <v>71.184188227170267</v>
      </c>
      <c r="U732">
        <f t="shared" si="195"/>
        <v>23.760374850000005</v>
      </c>
      <c r="V732">
        <f t="shared" si="196"/>
        <v>0.75424388462090108</v>
      </c>
      <c r="W732">
        <f t="shared" si="197"/>
        <v>25.268862619241808</v>
      </c>
      <c r="X732">
        <f t="shared" si="198"/>
        <v>22.251887080758202</v>
      </c>
      <c r="Z732">
        <f t="shared" si="190"/>
        <v>4808058800</v>
      </c>
      <c r="AB732">
        <f t="shared" si="185"/>
        <v>156834486.66666666</v>
      </c>
      <c r="AC732">
        <f t="shared" si="186"/>
        <v>1.0790279841937827</v>
      </c>
    </row>
    <row r="733" spans="1:29" x14ac:dyDescent="0.3">
      <c r="A733" s="1">
        <v>42522</v>
      </c>
      <c r="B733">
        <v>24.754999000000002</v>
      </c>
      <c r="C733">
        <v>24.885000000000002</v>
      </c>
      <c r="D733">
        <v>24.5825</v>
      </c>
      <c r="E733">
        <v>24.614999999999998</v>
      </c>
      <c r="F733">
        <v>22.994962999999998</v>
      </c>
      <c r="G733">
        <v>116693200</v>
      </c>
      <c r="I733">
        <f t="shared" si="191"/>
        <v>24.419089857240436</v>
      </c>
      <c r="J733">
        <f t="shared" si="199"/>
        <v>24.454675325190536</v>
      </c>
      <c r="K733">
        <f t="shared" si="200"/>
        <v>-3.5585467950099314E-2</v>
      </c>
      <c r="L733">
        <f t="shared" si="184"/>
        <v>-0.30459530828890491</v>
      </c>
      <c r="N733">
        <f t="shared" si="187"/>
        <v>-0.35000000000000142</v>
      </c>
      <c r="O733">
        <f t="shared" si="188"/>
        <v>0</v>
      </c>
      <c r="P733">
        <f t="shared" si="189"/>
        <v>0.35000000000000142</v>
      </c>
      <c r="Q733">
        <f t="shared" si="192"/>
        <v>0.19321442857142859</v>
      </c>
      <c r="R733">
        <f t="shared" si="193"/>
        <v>8.6964500000000042E-2</v>
      </c>
      <c r="S733">
        <f t="shared" si="194"/>
        <v>68.961084816972829</v>
      </c>
      <c r="U733">
        <f t="shared" si="195"/>
        <v>23.801374850000002</v>
      </c>
      <c r="V733">
        <f t="shared" si="196"/>
        <v>0.77695694847785923</v>
      </c>
      <c r="W733">
        <f t="shared" si="197"/>
        <v>25.355288746955722</v>
      </c>
      <c r="X733">
        <f t="shared" si="198"/>
        <v>22.247460953044282</v>
      </c>
      <c r="Z733">
        <f t="shared" si="190"/>
        <v>4691365600</v>
      </c>
      <c r="AB733">
        <f t="shared" si="185"/>
        <v>156390780</v>
      </c>
      <c r="AC733">
        <f t="shared" si="186"/>
        <v>0.74616419203229245</v>
      </c>
    </row>
    <row r="734" spans="1:29" x14ac:dyDescent="0.3">
      <c r="A734" s="1">
        <v>42523</v>
      </c>
      <c r="B734">
        <v>24.4</v>
      </c>
      <c r="C734">
        <v>24.459999</v>
      </c>
      <c r="D734">
        <v>24.157499000000001</v>
      </c>
      <c r="E734">
        <v>24.43</v>
      </c>
      <c r="F734">
        <v>22.822144000000002</v>
      </c>
      <c r="G734">
        <v>160766400</v>
      </c>
      <c r="I734">
        <f t="shared" si="191"/>
        <v>24.420768340741908</v>
      </c>
      <c r="J734">
        <f t="shared" si="199"/>
        <v>24.452847523324571</v>
      </c>
      <c r="K734">
        <f t="shared" si="200"/>
        <v>-3.2079182582663179E-2</v>
      </c>
      <c r="L734">
        <f t="shared" si="184"/>
        <v>-0.25009208314765657</v>
      </c>
      <c r="N734">
        <f t="shared" si="187"/>
        <v>-0.18499999999999872</v>
      </c>
      <c r="O734">
        <f t="shared" si="188"/>
        <v>0</v>
      </c>
      <c r="P734">
        <f t="shared" si="189"/>
        <v>0.18499999999999872</v>
      </c>
      <c r="Q734">
        <f t="shared" si="192"/>
        <v>0.19321442857142859</v>
      </c>
      <c r="R734">
        <f t="shared" si="193"/>
        <v>6.142864285714289E-2</v>
      </c>
      <c r="S734">
        <f t="shared" si="194"/>
        <v>75.876570089842829</v>
      </c>
      <c r="U734">
        <f t="shared" si="195"/>
        <v>23.845499800000002</v>
      </c>
      <c r="V734">
        <f t="shared" si="196"/>
        <v>0.78628936845824093</v>
      </c>
      <c r="W734">
        <f t="shared" si="197"/>
        <v>25.418078536916486</v>
      </c>
      <c r="X734">
        <f t="shared" si="198"/>
        <v>22.272921063083519</v>
      </c>
      <c r="Z734">
        <f t="shared" si="190"/>
        <v>4530599200</v>
      </c>
      <c r="AB734">
        <f t="shared" si="185"/>
        <v>156966093.33333334</v>
      </c>
      <c r="AC734">
        <f t="shared" si="186"/>
        <v>1.0242110037012664</v>
      </c>
    </row>
    <row r="735" spans="1:29" x14ac:dyDescent="0.3">
      <c r="A735" s="1">
        <v>42524</v>
      </c>
      <c r="B735">
        <v>24.447500000000002</v>
      </c>
      <c r="C735">
        <v>24.567499000000002</v>
      </c>
      <c r="D735">
        <v>24.362499</v>
      </c>
      <c r="E735">
        <v>24.48</v>
      </c>
      <c r="F735">
        <v>22.868846999999999</v>
      </c>
      <c r="G735">
        <v>114019600</v>
      </c>
      <c r="I735">
        <f t="shared" si="191"/>
        <v>24.429880903704692</v>
      </c>
      <c r="J735">
        <f t="shared" si="199"/>
        <v>24.454858817893122</v>
      </c>
      <c r="K735">
        <f t="shared" si="200"/>
        <v>-2.4977914188429651E-2</v>
      </c>
      <c r="L735">
        <f t="shared" si="184"/>
        <v>-0.2050692493558112</v>
      </c>
      <c r="N735">
        <f t="shared" si="187"/>
        <v>5.0000000000000711E-2</v>
      </c>
      <c r="O735">
        <f t="shared" si="188"/>
        <v>5.0000000000000711E-2</v>
      </c>
      <c r="P735">
        <f t="shared" si="189"/>
        <v>0</v>
      </c>
      <c r="Q735">
        <f t="shared" si="192"/>
        <v>0.19357157142857137</v>
      </c>
      <c r="R735">
        <f t="shared" si="193"/>
        <v>6.142864285714289E-2</v>
      </c>
      <c r="S735">
        <f t="shared" si="194"/>
        <v>75.91035637785177</v>
      </c>
      <c r="U735">
        <f t="shared" si="195"/>
        <v>23.903999849999998</v>
      </c>
      <c r="V735">
        <f t="shared" si="196"/>
        <v>0.78779450680391705</v>
      </c>
      <c r="W735">
        <f t="shared" si="197"/>
        <v>25.479588863607834</v>
      </c>
      <c r="X735">
        <f t="shared" si="198"/>
        <v>22.328410836392163</v>
      </c>
      <c r="Z735">
        <f t="shared" si="190"/>
        <v>4644618800</v>
      </c>
      <c r="AB735">
        <f t="shared" si="185"/>
        <v>157052973.33333334</v>
      </c>
      <c r="AC735">
        <f t="shared" si="186"/>
        <v>0.72599453280010062</v>
      </c>
    </row>
    <row r="736" spans="1:29" x14ac:dyDescent="0.3">
      <c r="A736" s="1">
        <v>42527</v>
      </c>
      <c r="B736">
        <v>24.497499000000001</v>
      </c>
      <c r="C736">
        <v>25.4725</v>
      </c>
      <c r="D736">
        <v>24.387501</v>
      </c>
      <c r="E736">
        <v>24.657499000000001</v>
      </c>
      <c r="F736">
        <v>23.034662000000001</v>
      </c>
      <c r="G736">
        <v>93170000</v>
      </c>
      <c r="I736">
        <f t="shared" si="191"/>
        <v>24.464899072365508</v>
      </c>
      <c r="J736">
        <f t="shared" si="199"/>
        <v>24.469869201752889</v>
      </c>
      <c r="K736">
        <f t="shared" si="200"/>
        <v>-4.9701293873809504E-3</v>
      </c>
      <c r="L736">
        <f t="shared" si="184"/>
        <v>-0.16504942536212516</v>
      </c>
      <c r="N736">
        <f t="shared" si="187"/>
        <v>0.17749900000000096</v>
      </c>
      <c r="O736">
        <f t="shared" si="188"/>
        <v>0.17749900000000096</v>
      </c>
      <c r="P736">
        <f t="shared" si="189"/>
        <v>0</v>
      </c>
      <c r="Q736">
        <f t="shared" si="192"/>
        <v>0.14625007142857147</v>
      </c>
      <c r="R736">
        <f t="shared" si="193"/>
        <v>6.142864285714289E-2</v>
      </c>
      <c r="S736">
        <f t="shared" si="194"/>
        <v>70.421310114318061</v>
      </c>
      <c r="U736">
        <f t="shared" si="195"/>
        <v>23.977874800000002</v>
      </c>
      <c r="V736">
        <f t="shared" si="196"/>
        <v>0.78571110213962192</v>
      </c>
      <c r="W736">
        <f t="shared" si="197"/>
        <v>25.549297004279246</v>
      </c>
      <c r="X736">
        <f t="shared" si="198"/>
        <v>22.406452595720758</v>
      </c>
      <c r="Z736">
        <f t="shared" si="190"/>
        <v>4737788800</v>
      </c>
      <c r="AB736">
        <f t="shared" si="185"/>
        <v>156371566.66666666</v>
      </c>
      <c r="AC736">
        <f t="shared" si="186"/>
        <v>0.5958244327027058</v>
      </c>
    </row>
    <row r="737" spans="1:29" x14ac:dyDescent="0.3">
      <c r="A737" s="1">
        <v>42528</v>
      </c>
      <c r="B737">
        <v>24.8125</v>
      </c>
      <c r="C737">
        <v>24.967500999999999</v>
      </c>
      <c r="D737">
        <v>24.74</v>
      </c>
      <c r="E737">
        <v>24.7575</v>
      </c>
      <c r="F737">
        <v>23.128084000000001</v>
      </c>
      <c r="G737">
        <v>89638000</v>
      </c>
      <c r="I737">
        <f t="shared" si="191"/>
        <v>24.509914599693893</v>
      </c>
      <c r="J737">
        <f t="shared" si="199"/>
        <v>24.491175186808231</v>
      </c>
      <c r="K737">
        <f t="shared" si="200"/>
        <v>1.8739412885661721E-2</v>
      </c>
      <c r="L737">
        <f t="shared" si="184"/>
        <v>-0.12829165771256779</v>
      </c>
      <c r="N737">
        <f t="shared" si="187"/>
        <v>0.1000009999999989</v>
      </c>
      <c r="O737">
        <f t="shared" si="188"/>
        <v>0.1000009999999989</v>
      </c>
      <c r="P737">
        <f t="shared" si="189"/>
        <v>0</v>
      </c>
      <c r="Q737">
        <f t="shared" si="192"/>
        <v>0.15339299999999995</v>
      </c>
      <c r="R737">
        <f t="shared" si="193"/>
        <v>5.4464357142857169E-2</v>
      </c>
      <c r="S737">
        <f t="shared" si="194"/>
        <v>73.79724350799637</v>
      </c>
      <c r="U737">
        <f t="shared" si="195"/>
        <v>24.055874800000002</v>
      </c>
      <c r="V737">
        <f t="shared" si="196"/>
        <v>0.78179247068864743</v>
      </c>
      <c r="W737">
        <f t="shared" si="197"/>
        <v>25.619459741377298</v>
      </c>
      <c r="X737">
        <f t="shared" si="198"/>
        <v>22.492289858622705</v>
      </c>
      <c r="Z737">
        <f t="shared" si="190"/>
        <v>4827426800</v>
      </c>
      <c r="AB737">
        <f t="shared" si="185"/>
        <v>156038320</v>
      </c>
      <c r="AC737">
        <f t="shared" si="186"/>
        <v>0.57446145280210659</v>
      </c>
    </row>
    <row r="738" spans="1:29" x14ac:dyDescent="0.3">
      <c r="A738" s="1">
        <v>42529</v>
      </c>
      <c r="B738">
        <v>24.754999000000002</v>
      </c>
      <c r="C738">
        <v>24.889999</v>
      </c>
      <c r="D738">
        <v>24.67</v>
      </c>
      <c r="E738">
        <v>24.735001</v>
      </c>
      <c r="F738">
        <v>23.107068999999999</v>
      </c>
      <c r="G738">
        <v>83392400</v>
      </c>
      <c r="I738">
        <f t="shared" si="191"/>
        <v>24.544543276664065</v>
      </c>
      <c r="J738">
        <f t="shared" si="199"/>
        <v>24.509236358155771</v>
      </c>
      <c r="K738">
        <f t="shared" si="200"/>
        <v>3.5306918508293705E-2</v>
      </c>
      <c r="L738">
        <f t="shared" si="184"/>
        <v>-9.5571942468395496E-2</v>
      </c>
      <c r="N738">
        <f t="shared" si="187"/>
        <v>-2.2498999999999825E-2</v>
      </c>
      <c r="O738">
        <f t="shared" si="188"/>
        <v>0</v>
      </c>
      <c r="P738">
        <f t="shared" si="189"/>
        <v>2.2498999999999825E-2</v>
      </c>
      <c r="Q738">
        <f t="shared" si="192"/>
        <v>0.13428585714285721</v>
      </c>
      <c r="R738">
        <f t="shared" si="193"/>
        <v>5.6071428571428585E-2</v>
      </c>
      <c r="S738">
        <f t="shared" si="194"/>
        <v>70.544112162017143</v>
      </c>
      <c r="U738">
        <f t="shared" si="195"/>
        <v>24.124874850000001</v>
      </c>
      <c r="V738">
        <f t="shared" si="196"/>
        <v>0.77777747835613442</v>
      </c>
      <c r="W738">
        <f t="shared" si="197"/>
        <v>25.680429806712269</v>
      </c>
      <c r="X738">
        <f t="shared" si="198"/>
        <v>22.569319893287734</v>
      </c>
      <c r="Z738">
        <f t="shared" si="190"/>
        <v>4744034400</v>
      </c>
      <c r="AB738">
        <f t="shared" si="185"/>
        <v>155756453.33333334</v>
      </c>
      <c r="AC738">
        <f t="shared" si="186"/>
        <v>0.53540253527430082</v>
      </c>
    </row>
    <row r="739" spans="1:29" x14ac:dyDescent="0.3">
      <c r="A739" s="1">
        <v>42530</v>
      </c>
      <c r="B739">
        <v>24.625</v>
      </c>
      <c r="C739">
        <v>24.997499000000001</v>
      </c>
      <c r="D739">
        <v>24.614999999999998</v>
      </c>
      <c r="E739">
        <v>24.912500000000001</v>
      </c>
      <c r="F739">
        <v>23.272881999999999</v>
      </c>
      <c r="G739">
        <v>106405600</v>
      </c>
      <c r="I739">
        <f t="shared" si="191"/>
        <v>24.601152003331133</v>
      </c>
      <c r="J739">
        <f t="shared" si="199"/>
        <v>24.539107739033124</v>
      </c>
      <c r="K739">
        <f t="shared" si="200"/>
        <v>6.2044264298009466E-2</v>
      </c>
      <c r="L739">
        <f t="shared" si="184"/>
        <v>-6.4048701115114515E-2</v>
      </c>
      <c r="N739">
        <f t="shared" si="187"/>
        <v>0.17749900000000096</v>
      </c>
      <c r="O739">
        <f t="shared" si="188"/>
        <v>0.17749900000000096</v>
      </c>
      <c r="P739">
        <f t="shared" si="189"/>
        <v>0</v>
      </c>
      <c r="Q739">
        <f t="shared" si="192"/>
        <v>0.1469643571428573</v>
      </c>
      <c r="R739">
        <f t="shared" si="193"/>
        <v>4.9642857142857162E-2</v>
      </c>
      <c r="S739">
        <f t="shared" si="194"/>
        <v>74.750236239696207</v>
      </c>
      <c r="U739">
        <f t="shared" si="195"/>
        <v>24.214124800000004</v>
      </c>
      <c r="V739">
        <f t="shared" si="196"/>
        <v>0.76042895215493977</v>
      </c>
      <c r="W739">
        <f t="shared" si="197"/>
        <v>25.734982704309882</v>
      </c>
      <c r="X739">
        <f t="shared" si="198"/>
        <v>22.693266895690126</v>
      </c>
      <c r="Z739">
        <f t="shared" si="190"/>
        <v>4850440000</v>
      </c>
      <c r="AB739">
        <f t="shared" si="185"/>
        <v>154858700</v>
      </c>
      <c r="AC739">
        <f t="shared" si="186"/>
        <v>0.68711412403694461</v>
      </c>
    </row>
    <row r="740" spans="1:29" x14ac:dyDescent="0.3">
      <c r="A740" s="1">
        <v>42531</v>
      </c>
      <c r="B740">
        <v>24.6325</v>
      </c>
      <c r="C740">
        <v>24.837499999999999</v>
      </c>
      <c r="D740">
        <v>24.620000999999998</v>
      </c>
      <c r="E740">
        <v>24.7075</v>
      </c>
      <c r="F740">
        <v>23.081377</v>
      </c>
      <c r="G740">
        <v>126851600</v>
      </c>
      <c r="I740">
        <f t="shared" si="191"/>
        <v>24.617513233587882</v>
      </c>
      <c r="J740">
        <f t="shared" si="199"/>
        <v>24.551581239845486</v>
      </c>
      <c r="K740">
        <f t="shared" si="200"/>
        <v>6.5931993742395889E-2</v>
      </c>
      <c r="L740">
        <f t="shared" si="184"/>
        <v>-3.8052562143612439E-2</v>
      </c>
      <c r="N740">
        <f t="shared" si="187"/>
        <v>-0.20500000000000185</v>
      </c>
      <c r="O740">
        <f t="shared" si="188"/>
        <v>0</v>
      </c>
      <c r="P740">
        <f t="shared" si="189"/>
        <v>0.20500000000000185</v>
      </c>
      <c r="Q740">
        <f t="shared" si="192"/>
        <v>0.12875000000000014</v>
      </c>
      <c r="R740">
        <f t="shared" si="193"/>
        <v>6.4285714285714432E-2</v>
      </c>
      <c r="S740">
        <f t="shared" si="194"/>
        <v>66.697502312673436</v>
      </c>
      <c r="U740">
        <f t="shared" si="195"/>
        <v>24.320249850000003</v>
      </c>
      <c r="V740">
        <f t="shared" si="196"/>
        <v>0.66817518348515981</v>
      </c>
      <c r="W740">
        <f t="shared" si="197"/>
        <v>25.656600216970322</v>
      </c>
      <c r="X740">
        <f t="shared" si="198"/>
        <v>22.983899483029685</v>
      </c>
      <c r="Z740">
        <f t="shared" si="190"/>
        <v>4723588400</v>
      </c>
      <c r="AB740">
        <f t="shared" si="185"/>
        <v>154419326.66666666</v>
      </c>
      <c r="AC740">
        <f t="shared" si="186"/>
        <v>0.82147489396728801</v>
      </c>
    </row>
    <row r="741" spans="1:29" x14ac:dyDescent="0.3">
      <c r="A741" s="1">
        <v>42534</v>
      </c>
      <c r="B741">
        <v>24.672501</v>
      </c>
      <c r="C741">
        <v>24.780000999999999</v>
      </c>
      <c r="D741">
        <v>24.274999999999999</v>
      </c>
      <c r="E741">
        <v>24.334999</v>
      </c>
      <c r="F741">
        <v>22.733387</v>
      </c>
      <c r="G741">
        <v>152082000</v>
      </c>
      <c r="I741">
        <f t="shared" si="191"/>
        <v>24.574049505343595</v>
      </c>
      <c r="J741">
        <f t="shared" si="199"/>
        <v>24.535538110968044</v>
      </c>
      <c r="K741">
        <f t="shared" si="200"/>
        <v>3.8511394375550623E-2</v>
      </c>
      <c r="L741">
        <f t="shared" ref="L741:L804" si="201">(K741 * (2/10)) + (L740 * (1 - (2/10)))</f>
        <v>-2.2739770839779828E-2</v>
      </c>
      <c r="N741">
        <f t="shared" si="187"/>
        <v>-0.37250099999999975</v>
      </c>
      <c r="O741">
        <f t="shared" si="188"/>
        <v>0</v>
      </c>
      <c r="P741">
        <f t="shared" si="189"/>
        <v>0.37250099999999975</v>
      </c>
      <c r="Q741">
        <f t="shared" si="192"/>
        <v>0.10714285714285714</v>
      </c>
      <c r="R741">
        <f t="shared" si="193"/>
        <v>9.0892928571428708E-2</v>
      </c>
      <c r="S741">
        <f t="shared" si="194"/>
        <v>54.102775797014999</v>
      </c>
      <c r="U741">
        <f t="shared" si="195"/>
        <v>24.405499850000002</v>
      </c>
      <c r="V741">
        <f t="shared" si="196"/>
        <v>0.54438404954629893</v>
      </c>
      <c r="W741">
        <f t="shared" si="197"/>
        <v>25.494267949092599</v>
      </c>
      <c r="X741">
        <f t="shared" si="198"/>
        <v>23.316731750907405</v>
      </c>
      <c r="Z741">
        <f t="shared" si="190"/>
        <v>4571506400</v>
      </c>
      <c r="AB741">
        <f t="shared" si="185"/>
        <v>154659313.33333334</v>
      </c>
      <c r="AC741">
        <f t="shared" si="186"/>
        <v>0.98333554392693745</v>
      </c>
    </row>
    <row r="742" spans="1:29" x14ac:dyDescent="0.3">
      <c r="A742" s="1">
        <v>42535</v>
      </c>
      <c r="B742">
        <v>24.33</v>
      </c>
      <c r="C742">
        <v>24.620000999999998</v>
      </c>
      <c r="D742">
        <v>24.1875</v>
      </c>
      <c r="E742">
        <v>24.364999999999998</v>
      </c>
      <c r="F742">
        <v>22.761415</v>
      </c>
      <c r="G742">
        <v>127727600</v>
      </c>
      <c r="I742">
        <f t="shared" si="191"/>
        <v>24.541888042983039</v>
      </c>
      <c r="J742">
        <f t="shared" si="199"/>
        <v>24.522905658303745</v>
      </c>
      <c r="K742">
        <f t="shared" si="200"/>
        <v>1.8982384679294029E-2</v>
      </c>
      <c r="L742">
        <f t="shared" si="201"/>
        <v>-1.4395339735965058E-2</v>
      </c>
      <c r="N742">
        <f t="shared" si="187"/>
        <v>3.0000999999998612E-2</v>
      </c>
      <c r="O742">
        <f t="shared" si="188"/>
        <v>3.0000999999998612E-2</v>
      </c>
      <c r="P742">
        <f t="shared" si="189"/>
        <v>0</v>
      </c>
      <c r="Q742">
        <f t="shared" si="192"/>
        <v>8.3035785714285631E-2</v>
      </c>
      <c r="R742">
        <f t="shared" si="193"/>
        <v>9.0892928571428708E-2</v>
      </c>
      <c r="S742">
        <f t="shared" si="194"/>
        <v>47.741274955831599</v>
      </c>
      <c r="U742">
        <f t="shared" si="195"/>
        <v>24.450249899999999</v>
      </c>
      <c r="V742">
        <f t="shared" si="196"/>
        <v>0.50067489082276728</v>
      </c>
      <c r="W742">
        <f t="shared" si="197"/>
        <v>25.451599681645533</v>
      </c>
      <c r="X742">
        <f t="shared" si="198"/>
        <v>23.448900118354466</v>
      </c>
      <c r="Z742">
        <f t="shared" si="190"/>
        <v>4699234000</v>
      </c>
      <c r="AB742">
        <f t="shared" si="185"/>
        <v>153841093.33333334</v>
      </c>
      <c r="AC742">
        <f t="shared" si="186"/>
        <v>0.83025670991071132</v>
      </c>
    </row>
    <row r="743" spans="1:29" x14ac:dyDescent="0.3">
      <c r="A743" s="1">
        <v>42536</v>
      </c>
      <c r="B743">
        <v>24.454999999999998</v>
      </c>
      <c r="C743">
        <v>24.602501</v>
      </c>
      <c r="D743">
        <v>24.2575</v>
      </c>
      <c r="E743">
        <v>24.285</v>
      </c>
      <c r="F743">
        <v>22.686679999999999</v>
      </c>
      <c r="G743">
        <v>117780800</v>
      </c>
      <c r="I743">
        <f t="shared" si="191"/>
        <v>24.502366805601035</v>
      </c>
      <c r="J743">
        <f t="shared" si="199"/>
        <v>24.505283016947914</v>
      </c>
      <c r="K743">
        <f t="shared" si="200"/>
        <v>-2.9162113468785833E-3</v>
      </c>
      <c r="L743">
        <f t="shared" si="201"/>
        <v>-1.2099514058147765E-2</v>
      </c>
      <c r="N743">
        <f t="shared" si="187"/>
        <v>-7.9999999999998295E-2</v>
      </c>
      <c r="O743">
        <f t="shared" si="188"/>
        <v>0</v>
      </c>
      <c r="P743">
        <f t="shared" si="189"/>
        <v>7.9999999999998295E-2</v>
      </c>
      <c r="Q743">
        <f t="shared" si="192"/>
        <v>5.2321428571428692E-2</v>
      </c>
      <c r="R743">
        <f t="shared" si="193"/>
        <v>9.6607214285714296E-2</v>
      </c>
      <c r="S743">
        <f t="shared" si="194"/>
        <v>35.13187763459112</v>
      </c>
      <c r="U743">
        <f t="shared" si="195"/>
        <v>24.495874950000005</v>
      </c>
      <c r="V743">
        <f t="shared" si="196"/>
        <v>0.43804306576277113</v>
      </c>
      <c r="W743">
        <f t="shared" si="197"/>
        <v>25.371961081525548</v>
      </c>
      <c r="X743">
        <f t="shared" si="198"/>
        <v>23.619788818474461</v>
      </c>
      <c r="Z743">
        <f t="shared" si="190"/>
        <v>4581453200</v>
      </c>
      <c r="AB743">
        <f t="shared" si="185"/>
        <v>153437260</v>
      </c>
      <c r="AC743">
        <f t="shared" si="186"/>
        <v>0.76761537582201356</v>
      </c>
    </row>
    <row r="744" spans="1:29" x14ac:dyDescent="0.3">
      <c r="A744" s="1">
        <v>42537</v>
      </c>
      <c r="B744">
        <v>24.112499</v>
      </c>
      <c r="C744">
        <v>24.4375</v>
      </c>
      <c r="D744">
        <v>24.017499999999998</v>
      </c>
      <c r="E744">
        <v>24.387501</v>
      </c>
      <c r="F744">
        <v>22.782436000000001</v>
      </c>
      <c r="G744">
        <v>125307200</v>
      </c>
      <c r="I744">
        <f t="shared" si="191"/>
        <v>24.484695143200874</v>
      </c>
      <c r="J744">
        <f t="shared" si="199"/>
        <v>24.49655842309992</v>
      </c>
      <c r="K744">
        <f t="shared" si="200"/>
        <v>-1.186327989904612E-2</v>
      </c>
      <c r="L744">
        <f t="shared" si="201"/>
        <v>-1.2052267226327438E-2</v>
      </c>
      <c r="N744">
        <f t="shared" si="187"/>
        <v>0.10250100000000018</v>
      </c>
      <c r="O744">
        <f t="shared" si="188"/>
        <v>0.10250100000000018</v>
      </c>
      <c r="P744">
        <f t="shared" si="189"/>
        <v>0</v>
      </c>
      <c r="Q744">
        <f t="shared" si="192"/>
        <v>4.5535785714285737E-2</v>
      </c>
      <c r="R744">
        <f t="shared" si="193"/>
        <v>9.6607214285714296E-2</v>
      </c>
      <c r="S744">
        <f t="shared" si="194"/>
        <v>32.035193934478457</v>
      </c>
      <c r="U744">
        <f t="shared" si="195"/>
        <v>24.533250050000003</v>
      </c>
      <c r="V744">
        <f t="shared" si="196"/>
        <v>0.39299604695893248</v>
      </c>
      <c r="W744">
        <f t="shared" si="197"/>
        <v>25.319242143917869</v>
      </c>
      <c r="X744">
        <f t="shared" si="198"/>
        <v>23.747257956082137</v>
      </c>
      <c r="Z744">
        <f t="shared" si="190"/>
        <v>4706760400</v>
      </c>
      <c r="AB744">
        <f t="shared" si="185"/>
        <v>153362753.33333334</v>
      </c>
      <c r="AC744">
        <f t="shared" si="186"/>
        <v>0.81706409983162787</v>
      </c>
    </row>
    <row r="745" spans="1:29" x14ac:dyDescent="0.3">
      <c r="A745" s="1">
        <v>42538</v>
      </c>
      <c r="B745">
        <v>24.155000999999999</v>
      </c>
      <c r="C745">
        <v>24.162500000000001</v>
      </c>
      <c r="D745">
        <v>23.825001</v>
      </c>
      <c r="E745">
        <v>23.8325</v>
      </c>
      <c r="F745">
        <v>22.263964000000001</v>
      </c>
      <c r="G745">
        <v>244032800</v>
      </c>
      <c r="I745">
        <f t="shared" si="191"/>
        <v>24.384357428862277</v>
      </c>
      <c r="J745">
        <f t="shared" si="199"/>
        <v>24.447368910277703</v>
      </c>
      <c r="K745">
        <f t="shared" si="200"/>
        <v>-6.3011481415426118E-2</v>
      </c>
      <c r="L745">
        <f t="shared" si="201"/>
        <v>-2.2244110064147175E-2</v>
      </c>
      <c r="N745">
        <f t="shared" si="187"/>
        <v>-0.55500100000000074</v>
      </c>
      <c r="O745">
        <f t="shared" si="188"/>
        <v>0</v>
      </c>
      <c r="P745">
        <f t="shared" si="189"/>
        <v>0.55500100000000074</v>
      </c>
      <c r="Q745">
        <f t="shared" si="192"/>
        <v>4.5535785714285737E-2</v>
      </c>
      <c r="R745">
        <f t="shared" si="193"/>
        <v>0.13517864285714282</v>
      </c>
      <c r="S745">
        <f t="shared" si="194"/>
        <v>25.197648065100367</v>
      </c>
      <c r="U745">
        <f t="shared" si="195"/>
        <v>24.5473751</v>
      </c>
      <c r="V745">
        <f t="shared" si="196"/>
        <v>0.3611921595913869</v>
      </c>
      <c r="W745">
        <f t="shared" si="197"/>
        <v>25.269759419182773</v>
      </c>
      <c r="X745">
        <f t="shared" si="198"/>
        <v>23.824990780817227</v>
      </c>
      <c r="Z745">
        <f t="shared" si="190"/>
        <v>4462727600</v>
      </c>
      <c r="AB745">
        <f t="shared" si="185"/>
        <v>155716400</v>
      </c>
      <c r="AC745">
        <f t="shared" si="186"/>
        <v>1.5671618403713417</v>
      </c>
    </row>
    <row r="746" spans="1:29" x14ac:dyDescent="0.3">
      <c r="A746" s="1">
        <v>42541</v>
      </c>
      <c r="B746">
        <v>24</v>
      </c>
      <c r="C746">
        <v>24.142499999999998</v>
      </c>
      <c r="D746">
        <v>23.7575</v>
      </c>
      <c r="E746">
        <v>23.774999999999999</v>
      </c>
      <c r="F746">
        <v>22.210251</v>
      </c>
      <c r="G746">
        <v>137647600</v>
      </c>
      <c r="I746">
        <f t="shared" si="191"/>
        <v>24.290610132114235</v>
      </c>
      <c r="J746">
        <f t="shared" si="199"/>
        <v>24.397563805812688</v>
      </c>
      <c r="K746">
        <f t="shared" si="200"/>
        <v>-0.10695367369845243</v>
      </c>
      <c r="L746">
        <f t="shared" si="201"/>
        <v>-3.9186022791008232E-2</v>
      </c>
      <c r="N746">
        <f t="shared" si="187"/>
        <v>-5.7500000000000995E-2</v>
      </c>
      <c r="O746">
        <f t="shared" si="188"/>
        <v>0</v>
      </c>
      <c r="P746">
        <f t="shared" si="189"/>
        <v>5.7500000000000995E-2</v>
      </c>
      <c r="Q746">
        <f t="shared" si="192"/>
        <v>4.5535785714285737E-2</v>
      </c>
      <c r="R746">
        <f t="shared" si="193"/>
        <v>0.13053578571428584</v>
      </c>
      <c r="S746">
        <f t="shared" si="194"/>
        <v>25.862088550029554</v>
      </c>
      <c r="U746">
        <f t="shared" si="195"/>
        <v>24.5458751</v>
      </c>
      <c r="V746">
        <f t="shared" si="196"/>
        <v>0.36432080842341408</v>
      </c>
      <c r="W746">
        <f t="shared" si="197"/>
        <v>25.274516716846829</v>
      </c>
      <c r="X746">
        <f t="shared" si="198"/>
        <v>23.817233483153171</v>
      </c>
      <c r="Z746">
        <f t="shared" si="190"/>
        <v>4325080000</v>
      </c>
      <c r="AB746">
        <f t="shared" si="185"/>
        <v>156268326.66666666</v>
      </c>
      <c r="AC746">
        <f t="shared" si="186"/>
        <v>0.88084132553370065</v>
      </c>
    </row>
    <row r="747" spans="1:29" x14ac:dyDescent="0.3">
      <c r="A747" s="1">
        <v>42542</v>
      </c>
      <c r="B747">
        <v>23.735001</v>
      </c>
      <c r="C747">
        <v>24.087499999999999</v>
      </c>
      <c r="D747">
        <v>23.67</v>
      </c>
      <c r="E747">
        <v>23.977501</v>
      </c>
      <c r="F747">
        <v>22.399418000000001</v>
      </c>
      <c r="G747">
        <v>142185600</v>
      </c>
      <c r="I747">
        <f t="shared" si="191"/>
        <v>24.242439496404355</v>
      </c>
      <c r="J747">
        <f t="shared" si="199"/>
        <v>24.366448042419158</v>
      </c>
      <c r="K747">
        <f t="shared" si="200"/>
        <v>-0.12400854601480304</v>
      </c>
      <c r="L747">
        <f t="shared" si="201"/>
        <v>-5.6150527435767199E-2</v>
      </c>
      <c r="N747">
        <f t="shared" si="187"/>
        <v>0.2025010000000016</v>
      </c>
      <c r="O747">
        <f t="shared" si="188"/>
        <v>0.2025010000000016</v>
      </c>
      <c r="P747">
        <f t="shared" si="189"/>
        <v>0</v>
      </c>
      <c r="Q747">
        <f t="shared" si="192"/>
        <v>6.0000142857142995E-2</v>
      </c>
      <c r="R747">
        <f t="shared" si="193"/>
        <v>0.10553578571428572</v>
      </c>
      <c r="S747">
        <f t="shared" si="194"/>
        <v>36.245994072068136</v>
      </c>
      <c r="U747">
        <f t="shared" si="195"/>
        <v>24.539375149999998</v>
      </c>
      <c r="V747">
        <f t="shared" si="196"/>
        <v>0.37313700106372133</v>
      </c>
      <c r="W747">
        <f t="shared" si="197"/>
        <v>25.285649152127441</v>
      </c>
      <c r="X747">
        <f t="shared" si="198"/>
        <v>23.793101147872555</v>
      </c>
      <c r="Z747">
        <f t="shared" si="190"/>
        <v>4467265600</v>
      </c>
      <c r="AB747">
        <f t="shared" si="185"/>
        <v>157343993.33333334</v>
      </c>
      <c r="AC747">
        <f t="shared" si="186"/>
        <v>0.9036608070495562</v>
      </c>
    </row>
    <row r="748" spans="1:29" x14ac:dyDescent="0.3">
      <c r="A748" s="1">
        <v>42543</v>
      </c>
      <c r="B748">
        <v>24.0625</v>
      </c>
      <c r="C748">
        <v>24.2225</v>
      </c>
      <c r="D748">
        <v>23.837499999999999</v>
      </c>
      <c r="E748">
        <v>23.887501</v>
      </c>
      <c r="F748">
        <v>22.315344</v>
      </c>
      <c r="G748">
        <v>116876400</v>
      </c>
      <c r="I748">
        <f t="shared" si="191"/>
        <v>24.18783357388061</v>
      </c>
      <c r="J748">
        <f t="shared" si="199"/>
        <v>24.330970483721444</v>
      </c>
      <c r="K748">
        <f t="shared" si="200"/>
        <v>-0.14313690984083394</v>
      </c>
      <c r="L748">
        <f t="shared" si="201"/>
        <v>-7.3547803916780549E-2</v>
      </c>
      <c r="N748">
        <f t="shared" si="187"/>
        <v>-8.9999999999999858E-2</v>
      </c>
      <c r="O748">
        <f t="shared" si="188"/>
        <v>0</v>
      </c>
      <c r="P748">
        <f t="shared" si="189"/>
        <v>8.9999999999999858E-2</v>
      </c>
      <c r="Q748">
        <f t="shared" si="192"/>
        <v>6.0000142857142995E-2</v>
      </c>
      <c r="R748">
        <f t="shared" si="193"/>
        <v>9.875007142857152E-2</v>
      </c>
      <c r="S748">
        <f t="shared" si="194"/>
        <v>37.795314562005125</v>
      </c>
      <c r="U748">
        <f t="shared" si="195"/>
        <v>24.510000199999997</v>
      </c>
      <c r="V748">
        <f t="shared" si="196"/>
        <v>0.39925946607483215</v>
      </c>
      <c r="W748">
        <f t="shared" si="197"/>
        <v>25.308519132149662</v>
      </c>
      <c r="X748">
        <f t="shared" si="198"/>
        <v>23.711481267850331</v>
      </c>
      <c r="Z748">
        <f t="shared" si="190"/>
        <v>4350389200</v>
      </c>
      <c r="AB748">
        <f t="shared" si="185"/>
        <v>157212593.33333334</v>
      </c>
      <c r="AC748">
        <f t="shared" si="186"/>
        <v>0.74342899332619194</v>
      </c>
    </row>
    <row r="749" spans="1:29" x14ac:dyDescent="0.3">
      <c r="A749" s="1">
        <v>42544</v>
      </c>
      <c r="B749">
        <v>23.985001</v>
      </c>
      <c r="C749">
        <v>24.072500000000002</v>
      </c>
      <c r="D749">
        <v>23.8125</v>
      </c>
      <c r="E749">
        <v>24.024999999999999</v>
      </c>
      <c r="F749">
        <v>22.443794</v>
      </c>
      <c r="G749">
        <v>128960800</v>
      </c>
      <c r="I749">
        <f t="shared" si="191"/>
        <v>24.162782254822055</v>
      </c>
      <c r="J749">
        <f t="shared" si="199"/>
        <v>24.308306003445779</v>
      </c>
      <c r="K749">
        <f t="shared" si="200"/>
        <v>-0.14552374862372375</v>
      </c>
      <c r="L749">
        <f t="shared" si="201"/>
        <v>-8.79429928581692E-2</v>
      </c>
      <c r="N749">
        <f t="shared" si="187"/>
        <v>0.13749899999999826</v>
      </c>
      <c r="O749">
        <f t="shared" si="188"/>
        <v>0.13749899999999826</v>
      </c>
      <c r="P749">
        <f t="shared" si="189"/>
        <v>0</v>
      </c>
      <c r="Q749">
        <f t="shared" si="192"/>
        <v>6.6250071428571394E-2</v>
      </c>
      <c r="R749">
        <f t="shared" si="193"/>
        <v>9.875007142857152E-2</v>
      </c>
      <c r="S749">
        <f t="shared" si="194"/>
        <v>40.151523678334442</v>
      </c>
      <c r="U749">
        <f t="shared" si="195"/>
        <v>24.466000149999996</v>
      </c>
      <c r="V749">
        <f t="shared" si="196"/>
        <v>0.40178613085860454</v>
      </c>
      <c r="W749">
        <f t="shared" si="197"/>
        <v>25.269572411717206</v>
      </c>
      <c r="X749">
        <f t="shared" si="198"/>
        <v>23.662427888282785</v>
      </c>
      <c r="Z749">
        <f t="shared" si="190"/>
        <v>4479350000</v>
      </c>
      <c r="AB749">
        <f t="shared" si="185"/>
        <v>156321866.66666666</v>
      </c>
      <c r="AC749">
        <f t="shared" si="186"/>
        <v>0.82496967794652742</v>
      </c>
    </row>
    <row r="750" spans="1:29" x14ac:dyDescent="0.3">
      <c r="A750" s="1">
        <v>42545</v>
      </c>
      <c r="B750">
        <v>23.227501</v>
      </c>
      <c r="C750">
        <v>23.665001</v>
      </c>
      <c r="D750">
        <v>23.162500000000001</v>
      </c>
      <c r="E750">
        <v>23.35</v>
      </c>
      <c r="F750">
        <v>21.813219</v>
      </c>
      <c r="G750">
        <v>301245600</v>
      </c>
      <c r="I750">
        <f t="shared" si="191"/>
        <v>24.037738831003278</v>
      </c>
      <c r="J750">
        <f t="shared" si="199"/>
        <v>24.237320373560909</v>
      </c>
      <c r="K750">
        <f t="shared" si="200"/>
        <v>-0.19958154255763105</v>
      </c>
      <c r="L750">
        <f t="shared" si="201"/>
        <v>-0.11027070279806159</v>
      </c>
      <c r="N750">
        <f t="shared" si="187"/>
        <v>-0.67499999999999716</v>
      </c>
      <c r="O750">
        <f t="shared" si="188"/>
        <v>0</v>
      </c>
      <c r="P750">
        <f t="shared" si="189"/>
        <v>0.67499999999999716</v>
      </c>
      <c r="Q750">
        <f t="shared" si="192"/>
        <v>5.3571571428571323E-2</v>
      </c>
      <c r="R750">
        <f t="shared" si="193"/>
        <v>0.14696435714285702</v>
      </c>
      <c r="S750">
        <f t="shared" si="194"/>
        <v>26.714201195866906</v>
      </c>
      <c r="U750">
        <f t="shared" si="195"/>
        <v>24.3783751</v>
      </c>
      <c r="V750">
        <f t="shared" si="196"/>
        <v>0.44245914579799339</v>
      </c>
      <c r="W750">
        <f t="shared" si="197"/>
        <v>25.263293391595987</v>
      </c>
      <c r="X750">
        <f t="shared" si="198"/>
        <v>23.493456808404012</v>
      </c>
      <c r="Z750">
        <f t="shared" si="190"/>
        <v>4178104400</v>
      </c>
      <c r="AB750">
        <f t="shared" si="185"/>
        <v>159616733.33333334</v>
      </c>
      <c r="AC750">
        <f t="shared" si="186"/>
        <v>1.8873058839695587</v>
      </c>
    </row>
    <row r="751" spans="1:29" x14ac:dyDescent="0.3">
      <c r="A751" s="1">
        <v>42548</v>
      </c>
      <c r="B751">
        <v>23.25</v>
      </c>
      <c r="C751">
        <v>23.262501</v>
      </c>
      <c r="D751">
        <v>22.875</v>
      </c>
      <c r="E751">
        <v>23.01</v>
      </c>
      <c r="F751">
        <v>21.495594000000001</v>
      </c>
      <c r="G751">
        <v>181958400</v>
      </c>
      <c r="I751">
        <f t="shared" si="191"/>
        <v>23.879625164695081</v>
      </c>
      <c r="J751">
        <f t="shared" si="199"/>
        <v>24.146407753297137</v>
      </c>
      <c r="K751">
        <f t="shared" si="200"/>
        <v>-0.26678258860205517</v>
      </c>
      <c r="L751">
        <f t="shared" si="201"/>
        <v>-0.14157307995886032</v>
      </c>
      <c r="N751">
        <f t="shared" si="187"/>
        <v>-0.33999999999999986</v>
      </c>
      <c r="O751">
        <f t="shared" si="188"/>
        <v>0</v>
      </c>
      <c r="P751">
        <f t="shared" si="189"/>
        <v>0.33999999999999986</v>
      </c>
      <c r="Q751">
        <f t="shared" si="192"/>
        <v>4.6428642857142828E-2</v>
      </c>
      <c r="R751">
        <f t="shared" si="193"/>
        <v>0.17125007142857132</v>
      </c>
      <c r="S751">
        <f t="shared" si="194"/>
        <v>21.328976978522078</v>
      </c>
      <c r="U751">
        <f t="shared" si="195"/>
        <v>24.274500100000001</v>
      </c>
      <c r="V751">
        <f t="shared" si="196"/>
        <v>0.50344780722562477</v>
      </c>
      <c r="W751">
        <f t="shared" si="197"/>
        <v>25.28139571445125</v>
      </c>
      <c r="X751">
        <f t="shared" si="198"/>
        <v>23.267604485548752</v>
      </c>
      <c r="Z751">
        <f t="shared" si="190"/>
        <v>3996146000</v>
      </c>
      <c r="AB751">
        <f t="shared" si="185"/>
        <v>160924440</v>
      </c>
      <c r="AC751">
        <f t="shared" si="186"/>
        <v>1.1307070572996867</v>
      </c>
    </row>
    <row r="752" spans="1:29" x14ac:dyDescent="0.3">
      <c r="A752" s="1">
        <v>42549</v>
      </c>
      <c r="B752">
        <v>23.225000000000001</v>
      </c>
      <c r="C752">
        <v>23.415001</v>
      </c>
      <c r="D752">
        <v>23.035</v>
      </c>
      <c r="E752">
        <v>23.397499</v>
      </c>
      <c r="F752">
        <v>21.857593999999999</v>
      </c>
      <c r="G752">
        <v>161779600</v>
      </c>
      <c r="I752">
        <f t="shared" si="191"/>
        <v>23.805451908588147</v>
      </c>
      <c r="J752">
        <f t="shared" si="199"/>
        <v>24.09093303083068</v>
      </c>
      <c r="K752">
        <f t="shared" si="200"/>
        <v>-0.2854811222425333</v>
      </c>
      <c r="L752">
        <f t="shared" si="201"/>
        <v>-0.17035468841559492</v>
      </c>
      <c r="N752">
        <f t="shared" si="187"/>
        <v>0.38749899999999826</v>
      </c>
      <c r="O752">
        <f t="shared" si="188"/>
        <v>0.38749899999999826</v>
      </c>
      <c r="P752">
        <f t="shared" si="189"/>
        <v>0</v>
      </c>
      <c r="Q752">
        <f t="shared" si="192"/>
        <v>7.4107142857142705E-2</v>
      </c>
      <c r="R752">
        <f t="shared" si="193"/>
        <v>0.1696429999999999</v>
      </c>
      <c r="S752">
        <f t="shared" si="194"/>
        <v>30.402912584373553</v>
      </c>
      <c r="U752">
        <f t="shared" si="195"/>
        <v>24.196125049999999</v>
      </c>
      <c r="V752">
        <f t="shared" si="196"/>
        <v>0.51179496579474815</v>
      </c>
      <c r="W752">
        <f t="shared" si="197"/>
        <v>25.219714981589494</v>
      </c>
      <c r="X752">
        <f t="shared" si="198"/>
        <v>23.172535118410504</v>
      </c>
      <c r="Z752">
        <f t="shared" si="190"/>
        <v>4157925600</v>
      </c>
      <c r="AB752">
        <f t="shared" si="185"/>
        <v>161130353.33333334</v>
      </c>
      <c r="AC752">
        <f t="shared" si="186"/>
        <v>1.0040293256561261</v>
      </c>
    </row>
    <row r="753" spans="1:29" x14ac:dyDescent="0.3">
      <c r="A753" s="1">
        <v>42550</v>
      </c>
      <c r="B753">
        <v>23.4925</v>
      </c>
      <c r="C753">
        <v>23.637501</v>
      </c>
      <c r="D753">
        <v>23.407499000000001</v>
      </c>
      <c r="E753">
        <v>23.6</v>
      </c>
      <c r="F753">
        <v>22.046766000000002</v>
      </c>
      <c r="G753">
        <v>146124000</v>
      </c>
      <c r="I753">
        <f t="shared" si="191"/>
        <v>23.773843922651508</v>
      </c>
      <c r="J753">
        <f t="shared" si="199"/>
        <v>24.054567621139515</v>
      </c>
      <c r="K753">
        <f t="shared" si="200"/>
        <v>-0.28072369848800705</v>
      </c>
      <c r="L753">
        <f t="shared" si="201"/>
        <v>-0.19242849043007737</v>
      </c>
      <c r="N753">
        <f t="shared" si="187"/>
        <v>0.2025010000000016</v>
      </c>
      <c r="O753">
        <f t="shared" si="188"/>
        <v>0.2025010000000016</v>
      </c>
      <c r="P753">
        <f t="shared" si="189"/>
        <v>0</v>
      </c>
      <c r="Q753">
        <f t="shared" si="192"/>
        <v>7.5892999999999891E-2</v>
      </c>
      <c r="R753">
        <f t="shared" si="193"/>
        <v>0.1696429999999999</v>
      </c>
      <c r="S753">
        <f t="shared" si="194"/>
        <v>30.909113123941069</v>
      </c>
      <c r="U753">
        <f t="shared" si="195"/>
        <v>24.145375049999998</v>
      </c>
      <c r="V753">
        <f t="shared" si="196"/>
        <v>0.51802892495289043</v>
      </c>
      <c r="W753">
        <f t="shared" si="197"/>
        <v>25.181432899905779</v>
      </c>
      <c r="X753">
        <f t="shared" si="198"/>
        <v>23.109317200094218</v>
      </c>
      <c r="Z753">
        <f t="shared" si="190"/>
        <v>4304049600</v>
      </c>
      <c r="AB753">
        <f t="shared" si="185"/>
        <v>161793840</v>
      </c>
      <c r="AC753">
        <f t="shared" si="186"/>
        <v>0.90314934116156709</v>
      </c>
    </row>
    <row r="754" spans="1:29" x14ac:dyDescent="0.3">
      <c r="A754" s="1">
        <v>42551</v>
      </c>
      <c r="B754">
        <v>23.610001</v>
      </c>
      <c r="C754">
        <v>23.942499000000002</v>
      </c>
      <c r="D754">
        <v>23.575001</v>
      </c>
      <c r="E754">
        <v>23.9</v>
      </c>
      <c r="F754">
        <v>22.327020999999998</v>
      </c>
      <c r="G754">
        <v>143345600</v>
      </c>
      <c r="I754">
        <f t="shared" si="191"/>
        <v>23.793252549935893</v>
      </c>
      <c r="J754">
        <f t="shared" si="199"/>
        <v>24.043118167721772</v>
      </c>
      <c r="K754">
        <f t="shared" si="200"/>
        <v>-0.24986561778587912</v>
      </c>
      <c r="L754">
        <f t="shared" si="201"/>
        <v>-0.20391591590123775</v>
      </c>
      <c r="N754">
        <f t="shared" si="187"/>
        <v>0.29999999999999716</v>
      </c>
      <c r="O754">
        <f t="shared" si="188"/>
        <v>0.29999999999999716</v>
      </c>
      <c r="P754">
        <f t="shared" si="189"/>
        <v>0</v>
      </c>
      <c r="Q754">
        <f t="shared" si="192"/>
        <v>9.7321571428571119E-2</v>
      </c>
      <c r="R754">
        <f t="shared" si="193"/>
        <v>0.15500014285714261</v>
      </c>
      <c r="S754">
        <f t="shared" si="194"/>
        <v>38.570430493496929</v>
      </c>
      <c r="U754">
        <f t="shared" si="195"/>
        <v>24.11887505</v>
      </c>
      <c r="V754">
        <f t="shared" si="196"/>
        <v>0.51634445357517633</v>
      </c>
      <c r="W754">
        <f t="shared" si="197"/>
        <v>25.151563957150351</v>
      </c>
      <c r="X754">
        <f t="shared" si="198"/>
        <v>23.086186142849648</v>
      </c>
      <c r="Z754">
        <f t="shared" si="190"/>
        <v>4447395200</v>
      </c>
      <c r="AB754">
        <f t="shared" si="185"/>
        <v>162422660</v>
      </c>
      <c r="AC754">
        <f t="shared" si="186"/>
        <v>0.88254680720042389</v>
      </c>
    </row>
    <row r="755" spans="1:29" x14ac:dyDescent="0.3">
      <c r="A755" s="1">
        <v>42552</v>
      </c>
      <c r="B755">
        <v>23.872499000000001</v>
      </c>
      <c r="C755">
        <v>24.1175</v>
      </c>
      <c r="D755">
        <v>23.8325</v>
      </c>
      <c r="E755">
        <v>23.9725</v>
      </c>
      <c r="F755">
        <v>22.394749000000001</v>
      </c>
      <c r="G755">
        <v>104106000</v>
      </c>
      <c r="I755">
        <f t="shared" si="191"/>
        <v>23.820829080714987</v>
      </c>
      <c r="J755">
        <f t="shared" si="199"/>
        <v>24.037887192334974</v>
      </c>
      <c r="K755">
        <f t="shared" si="200"/>
        <v>-0.21705811161998767</v>
      </c>
      <c r="L755">
        <f t="shared" si="201"/>
        <v>-0.20654435504498775</v>
      </c>
      <c r="N755">
        <f t="shared" si="187"/>
        <v>7.2500000000001563E-2</v>
      </c>
      <c r="O755">
        <f t="shared" si="188"/>
        <v>7.2500000000001563E-2</v>
      </c>
      <c r="P755">
        <f t="shared" si="189"/>
        <v>0</v>
      </c>
      <c r="Q755">
        <f t="shared" si="192"/>
        <v>0.10250014285714266</v>
      </c>
      <c r="R755">
        <f t="shared" si="193"/>
        <v>0.12839292857142834</v>
      </c>
      <c r="S755">
        <f t="shared" si="194"/>
        <v>44.392905435818619</v>
      </c>
      <c r="U755">
        <f t="shared" si="195"/>
        <v>24.093500049999999</v>
      </c>
      <c r="V755">
        <f t="shared" si="196"/>
        <v>0.51041005613168267</v>
      </c>
      <c r="W755">
        <f t="shared" si="197"/>
        <v>25.114320162263365</v>
      </c>
      <c r="X755">
        <f t="shared" si="198"/>
        <v>23.072679937736634</v>
      </c>
      <c r="Z755">
        <f t="shared" si="190"/>
        <v>4551501200</v>
      </c>
      <c r="AB755">
        <f t="shared" si="185"/>
        <v>162037633.33333334</v>
      </c>
      <c r="AC755">
        <f t="shared" si="186"/>
        <v>0.6424803785293498</v>
      </c>
    </row>
    <row r="756" spans="1:29" x14ac:dyDescent="0.3">
      <c r="A756" s="1">
        <v>42556</v>
      </c>
      <c r="B756">
        <v>23.8475</v>
      </c>
      <c r="C756">
        <v>23.85</v>
      </c>
      <c r="D756">
        <v>23.614999999999998</v>
      </c>
      <c r="E756">
        <v>23.747499000000001</v>
      </c>
      <c r="F756">
        <v>22.184555</v>
      </c>
      <c r="G756">
        <v>110820800</v>
      </c>
      <c r="I756">
        <f t="shared" si="191"/>
        <v>23.809547529835761</v>
      </c>
      <c r="J756">
        <f t="shared" si="199"/>
        <v>24.016376955865717</v>
      </c>
      <c r="K756">
        <f t="shared" si="200"/>
        <v>-0.20682942602995524</v>
      </c>
      <c r="L756">
        <f t="shared" si="201"/>
        <v>-0.20660136924198125</v>
      </c>
      <c r="N756">
        <f t="shared" si="187"/>
        <v>-0.2250009999999989</v>
      </c>
      <c r="O756">
        <f t="shared" si="188"/>
        <v>0</v>
      </c>
      <c r="P756">
        <f t="shared" si="189"/>
        <v>0.2250009999999989</v>
      </c>
      <c r="Q756">
        <f t="shared" si="192"/>
        <v>0.10035721428571419</v>
      </c>
      <c r="R756">
        <f t="shared" si="193"/>
        <v>0.14446442857142827</v>
      </c>
      <c r="S756">
        <f t="shared" si="194"/>
        <v>40.991969955970895</v>
      </c>
      <c r="U756">
        <f t="shared" si="195"/>
        <v>24.048000050000002</v>
      </c>
      <c r="V756">
        <f t="shared" si="196"/>
        <v>0.49852710152041618</v>
      </c>
      <c r="W756">
        <f t="shared" si="197"/>
        <v>25.045054253040835</v>
      </c>
      <c r="X756">
        <f t="shared" si="198"/>
        <v>23.05094584695917</v>
      </c>
      <c r="Z756">
        <f t="shared" si="190"/>
        <v>4440680400</v>
      </c>
      <c r="AB756">
        <f t="shared" si="185"/>
        <v>162312533.33333334</v>
      </c>
      <c r="AC756">
        <f t="shared" si="186"/>
        <v>0.68276181588770302</v>
      </c>
    </row>
    <row r="757" spans="1:29" x14ac:dyDescent="0.3">
      <c r="A757" s="1">
        <v>42557</v>
      </c>
      <c r="B757">
        <v>23.65</v>
      </c>
      <c r="C757">
        <v>23.915001</v>
      </c>
      <c r="D757">
        <v>23.592500999999999</v>
      </c>
      <c r="E757">
        <v>23.8825</v>
      </c>
      <c r="F757">
        <v>22.310670999999999</v>
      </c>
      <c r="G757">
        <v>123796400</v>
      </c>
      <c r="I757">
        <f t="shared" si="191"/>
        <v>23.820770986784105</v>
      </c>
      <c r="J757">
        <f t="shared" si="199"/>
        <v>24.006460144320108</v>
      </c>
      <c r="K757">
        <f t="shared" si="200"/>
        <v>-0.18568915753600379</v>
      </c>
      <c r="L757">
        <f t="shared" si="201"/>
        <v>-0.20241892690078578</v>
      </c>
      <c r="N757">
        <f t="shared" si="187"/>
        <v>0.13500099999999904</v>
      </c>
      <c r="O757">
        <f t="shared" si="188"/>
        <v>0.13500099999999904</v>
      </c>
      <c r="P757">
        <f t="shared" si="189"/>
        <v>0</v>
      </c>
      <c r="Q757">
        <f t="shared" si="192"/>
        <v>0.11000014285714269</v>
      </c>
      <c r="R757">
        <f t="shared" si="193"/>
        <v>0.13875014285714268</v>
      </c>
      <c r="S757">
        <f t="shared" si="194"/>
        <v>44.221112165269581</v>
      </c>
      <c r="U757">
        <f t="shared" si="195"/>
        <v>24.004250050000003</v>
      </c>
      <c r="V757">
        <f t="shared" si="196"/>
        <v>0.47203306327560068</v>
      </c>
      <c r="W757">
        <f t="shared" si="197"/>
        <v>24.948316176551206</v>
      </c>
      <c r="X757">
        <f t="shared" si="198"/>
        <v>23.0601839234488</v>
      </c>
      <c r="Z757">
        <f t="shared" si="190"/>
        <v>4564476800</v>
      </c>
      <c r="AB757">
        <f t="shared" si="185"/>
        <v>162415306.66666666</v>
      </c>
      <c r="AC757">
        <f t="shared" si="186"/>
        <v>0.76222126190405048</v>
      </c>
    </row>
    <row r="758" spans="1:29" x14ac:dyDescent="0.3">
      <c r="A758" s="1">
        <v>42558</v>
      </c>
      <c r="B758">
        <v>23.924999</v>
      </c>
      <c r="C758">
        <v>24.125</v>
      </c>
      <c r="D758">
        <v>23.905000999999999</v>
      </c>
      <c r="E758">
        <v>23.985001</v>
      </c>
      <c r="F758">
        <v>22.406424999999999</v>
      </c>
      <c r="G758">
        <v>100558400</v>
      </c>
      <c r="I758">
        <f t="shared" si="191"/>
        <v>23.846037142663473</v>
      </c>
      <c r="J758">
        <f t="shared" si="199"/>
        <v>24.004870578074176</v>
      </c>
      <c r="K758">
        <f t="shared" si="200"/>
        <v>-0.15883343541070261</v>
      </c>
      <c r="L758">
        <f t="shared" si="201"/>
        <v>-0.19370182860276916</v>
      </c>
      <c r="N758">
        <f t="shared" si="187"/>
        <v>0.10250100000000018</v>
      </c>
      <c r="O758">
        <f t="shared" si="188"/>
        <v>0.10250100000000018</v>
      </c>
      <c r="P758">
        <f t="shared" si="189"/>
        <v>0</v>
      </c>
      <c r="Q758">
        <f t="shared" si="192"/>
        <v>0.11000014285714269</v>
      </c>
      <c r="R758">
        <f t="shared" si="193"/>
        <v>0.13875014285714268</v>
      </c>
      <c r="S758">
        <f t="shared" si="194"/>
        <v>44.221112165269581</v>
      </c>
      <c r="U758">
        <f t="shared" si="195"/>
        <v>23.966750050000002</v>
      </c>
      <c r="V758">
        <f t="shared" si="196"/>
        <v>0.44127955037067745</v>
      </c>
      <c r="W758">
        <f t="shared" si="197"/>
        <v>24.849309150741355</v>
      </c>
      <c r="X758">
        <f t="shared" si="198"/>
        <v>23.084190949258648</v>
      </c>
      <c r="Z758">
        <f t="shared" si="190"/>
        <v>4665035200</v>
      </c>
      <c r="AB758">
        <f t="shared" si="185"/>
        <v>162275793.33333334</v>
      </c>
      <c r="AC758">
        <f t="shared" si="186"/>
        <v>0.61967591058662308</v>
      </c>
    </row>
    <row r="759" spans="1:29" x14ac:dyDescent="0.3">
      <c r="A759" s="1">
        <v>42559</v>
      </c>
      <c r="B759">
        <v>24.122499000000001</v>
      </c>
      <c r="C759">
        <v>24.2225</v>
      </c>
      <c r="D759">
        <v>24.012501</v>
      </c>
      <c r="E759">
        <v>24.17</v>
      </c>
      <c r="F759">
        <v>22.579246999999999</v>
      </c>
      <c r="G759">
        <v>115648400</v>
      </c>
      <c r="I759">
        <f t="shared" si="191"/>
        <v>23.895877582253711</v>
      </c>
      <c r="J759">
        <f t="shared" si="199"/>
        <v>24.017102387105719</v>
      </c>
      <c r="K759">
        <f t="shared" si="200"/>
        <v>-0.12122480485200882</v>
      </c>
      <c r="L759">
        <f t="shared" si="201"/>
        <v>-0.17920642385261712</v>
      </c>
      <c r="N759">
        <f t="shared" si="187"/>
        <v>0.18499900000000125</v>
      </c>
      <c r="O759">
        <f t="shared" si="188"/>
        <v>0.18499900000000125</v>
      </c>
      <c r="P759">
        <f t="shared" si="189"/>
        <v>0</v>
      </c>
      <c r="Q759">
        <f t="shared" si="192"/>
        <v>0.12321435714285707</v>
      </c>
      <c r="R759">
        <f t="shared" si="193"/>
        <v>9.9107214285714049E-2</v>
      </c>
      <c r="S759">
        <f t="shared" si="194"/>
        <v>55.42168326317546</v>
      </c>
      <c r="U759">
        <f t="shared" si="195"/>
        <v>23.929625050000002</v>
      </c>
      <c r="V759">
        <f t="shared" si="196"/>
        <v>0.38819164682260637</v>
      </c>
      <c r="W759">
        <f t="shared" si="197"/>
        <v>24.706008343645216</v>
      </c>
      <c r="X759">
        <f t="shared" si="198"/>
        <v>23.153241756354788</v>
      </c>
      <c r="Z759">
        <f t="shared" si="190"/>
        <v>4780683600</v>
      </c>
      <c r="AB759">
        <f t="shared" si="185"/>
        <v>161986113.33333334</v>
      </c>
      <c r="AC759">
        <f t="shared" si="186"/>
        <v>0.71394021141812281</v>
      </c>
    </row>
    <row r="760" spans="1:29" x14ac:dyDescent="0.3">
      <c r="A760" s="1">
        <v>42562</v>
      </c>
      <c r="B760">
        <v>24.1875</v>
      </c>
      <c r="C760">
        <v>24.412500000000001</v>
      </c>
      <c r="D760">
        <v>24.182500999999998</v>
      </c>
      <c r="E760">
        <v>24.245000999999998</v>
      </c>
      <c r="F760">
        <v>22.649311000000001</v>
      </c>
      <c r="G760">
        <v>95179600</v>
      </c>
      <c r="I760">
        <f t="shared" si="191"/>
        <v>23.949588877291603</v>
      </c>
      <c r="J760">
        <f t="shared" si="199"/>
        <v>24.033983765838627</v>
      </c>
      <c r="K760">
        <f t="shared" si="200"/>
        <v>-8.4394888547024038E-2</v>
      </c>
      <c r="L760">
        <f t="shared" si="201"/>
        <v>-0.1602441167914985</v>
      </c>
      <c r="N760">
        <f t="shared" si="187"/>
        <v>7.5000999999996765E-2</v>
      </c>
      <c r="O760">
        <f t="shared" si="188"/>
        <v>7.5000999999996765E-2</v>
      </c>
      <c r="P760">
        <f t="shared" si="189"/>
        <v>0</v>
      </c>
      <c r="Q760">
        <f t="shared" si="192"/>
        <v>0.12857157142857112</v>
      </c>
      <c r="R760">
        <f t="shared" si="193"/>
        <v>9.5000071428571128E-2</v>
      </c>
      <c r="S760">
        <f t="shared" si="194"/>
        <v>57.507995998725896</v>
      </c>
      <c r="U760">
        <f t="shared" si="195"/>
        <v>23.906500099999999</v>
      </c>
      <c r="V760">
        <f t="shared" si="196"/>
        <v>0.35337886036149591</v>
      </c>
      <c r="W760">
        <f t="shared" si="197"/>
        <v>24.613257820722989</v>
      </c>
      <c r="X760">
        <f t="shared" si="198"/>
        <v>23.199742379277009</v>
      </c>
      <c r="Z760">
        <f t="shared" si="190"/>
        <v>4875863200</v>
      </c>
      <c r="AB760">
        <f t="shared" si="185"/>
        <v>161874180</v>
      </c>
      <c r="AC760">
        <f t="shared" si="186"/>
        <v>0.58798506346101642</v>
      </c>
    </row>
    <row r="761" spans="1:29" x14ac:dyDescent="0.3">
      <c r="A761" s="1">
        <v>42563</v>
      </c>
      <c r="B761">
        <v>24.2925</v>
      </c>
      <c r="C761">
        <v>24.424999</v>
      </c>
      <c r="D761">
        <v>24.280000999999999</v>
      </c>
      <c r="E761">
        <v>24.355</v>
      </c>
      <c r="F761">
        <v>22.752075000000001</v>
      </c>
      <c r="G761">
        <v>96670000</v>
      </c>
      <c r="I761">
        <f t="shared" si="191"/>
        <v>24.011959819246741</v>
      </c>
      <c r="J761">
        <f t="shared" si="199"/>
        <v>24.057762746146878</v>
      </c>
      <c r="K761">
        <f t="shared" si="200"/>
        <v>-4.5802926900137209E-2</v>
      </c>
      <c r="L761">
        <f t="shared" si="201"/>
        <v>-0.13735587881322625</v>
      </c>
      <c r="N761">
        <f t="shared" si="187"/>
        <v>0.10999900000000196</v>
      </c>
      <c r="O761">
        <f t="shared" si="188"/>
        <v>0.10999900000000196</v>
      </c>
      <c r="P761">
        <f t="shared" si="189"/>
        <v>0</v>
      </c>
      <c r="Q761">
        <f t="shared" si="192"/>
        <v>0.12196428571428543</v>
      </c>
      <c r="R761">
        <f t="shared" si="193"/>
        <v>9.5000071428571128E-2</v>
      </c>
      <c r="S761">
        <f t="shared" si="194"/>
        <v>56.213973262889475</v>
      </c>
      <c r="U761">
        <f t="shared" si="195"/>
        <v>23.907500150000001</v>
      </c>
      <c r="V761">
        <f t="shared" si="196"/>
        <v>0.35461621719871639</v>
      </c>
      <c r="W761">
        <f t="shared" si="197"/>
        <v>24.616732584397433</v>
      </c>
      <c r="X761">
        <f t="shared" si="198"/>
        <v>23.198267715602569</v>
      </c>
      <c r="Z761">
        <f t="shared" si="190"/>
        <v>4972533200</v>
      </c>
      <c r="AB761">
        <f t="shared" si="185"/>
        <v>160356080</v>
      </c>
      <c r="AC761">
        <f t="shared" si="186"/>
        <v>0.6028458665240507</v>
      </c>
    </row>
    <row r="762" spans="1:29" x14ac:dyDescent="0.3">
      <c r="A762" s="1">
        <v>42564</v>
      </c>
      <c r="B762">
        <v>24.352501</v>
      </c>
      <c r="C762">
        <v>24.4175</v>
      </c>
      <c r="D762">
        <v>24.209999</v>
      </c>
      <c r="E762">
        <v>24.217500999999999</v>
      </c>
      <c r="F762">
        <v>22.623622999999998</v>
      </c>
      <c r="G762">
        <v>103568800</v>
      </c>
      <c r="I762">
        <f t="shared" si="191"/>
        <v>24.043581539362627</v>
      </c>
      <c r="J762">
        <f t="shared" si="199"/>
        <v>24.069595209395256</v>
      </c>
      <c r="K762">
        <f t="shared" si="200"/>
        <v>-2.6013670032629221E-2</v>
      </c>
      <c r="L762">
        <f t="shared" si="201"/>
        <v>-0.11508743705710686</v>
      </c>
      <c r="N762">
        <f t="shared" si="187"/>
        <v>-0.13749900000000181</v>
      </c>
      <c r="O762">
        <f t="shared" si="188"/>
        <v>0</v>
      </c>
      <c r="P762">
        <f t="shared" si="189"/>
        <v>0.13749900000000181</v>
      </c>
      <c r="Q762">
        <f t="shared" si="192"/>
        <v>0.12196428571428543</v>
      </c>
      <c r="R762">
        <f t="shared" si="193"/>
        <v>9.8392857142856976E-2</v>
      </c>
      <c r="S762">
        <f t="shared" si="194"/>
        <v>55.348460291734177</v>
      </c>
      <c r="U762">
        <f t="shared" si="195"/>
        <v>23.900125200000002</v>
      </c>
      <c r="V762">
        <f t="shared" si="196"/>
        <v>0.34646499437224498</v>
      </c>
      <c r="W762">
        <f t="shared" si="197"/>
        <v>24.59305518874449</v>
      </c>
      <c r="X762">
        <f t="shared" si="198"/>
        <v>23.207195211255513</v>
      </c>
      <c r="Z762">
        <f t="shared" si="190"/>
        <v>4868964400</v>
      </c>
      <c r="AB762">
        <f t="shared" si="185"/>
        <v>158027460</v>
      </c>
      <c r="AC762">
        <f t="shared" si="186"/>
        <v>0.65538482995297143</v>
      </c>
    </row>
    <row r="763" spans="1:29" x14ac:dyDescent="0.3">
      <c r="A763" s="1">
        <v>42565</v>
      </c>
      <c r="B763">
        <v>24.3475</v>
      </c>
      <c r="C763">
        <v>24.747499000000001</v>
      </c>
      <c r="D763">
        <v>24.33</v>
      </c>
      <c r="E763">
        <v>24.697500000000002</v>
      </c>
      <c r="F763">
        <v>23.072033000000001</v>
      </c>
      <c r="G763">
        <v>155676000</v>
      </c>
      <c r="I763">
        <f t="shared" si="191"/>
        <v>24.144184379460686</v>
      </c>
      <c r="J763">
        <f t="shared" si="199"/>
        <v>24.116106675365977</v>
      </c>
      <c r="K763">
        <f t="shared" si="200"/>
        <v>2.8077704094709333E-2</v>
      </c>
      <c r="L763">
        <f t="shared" si="201"/>
        <v>-8.6454408826743628E-2</v>
      </c>
      <c r="N763">
        <f t="shared" si="187"/>
        <v>0.47999900000000295</v>
      </c>
      <c r="O763">
        <f t="shared" si="188"/>
        <v>0.47999900000000295</v>
      </c>
      <c r="P763">
        <f t="shared" si="189"/>
        <v>0</v>
      </c>
      <c r="Q763">
        <f t="shared" si="192"/>
        <v>0.14642857142857149</v>
      </c>
      <c r="R763">
        <f t="shared" si="193"/>
        <v>9.8392857142856976E-2</v>
      </c>
      <c r="S763">
        <f t="shared" si="194"/>
        <v>59.810357403355262</v>
      </c>
      <c r="U763">
        <f t="shared" si="195"/>
        <v>23.920750200000004</v>
      </c>
      <c r="V763">
        <f t="shared" si="196"/>
        <v>0.37946870714244652</v>
      </c>
      <c r="W763">
        <f t="shared" si="197"/>
        <v>24.679687614284898</v>
      </c>
      <c r="X763">
        <f t="shared" si="198"/>
        <v>23.16181278571511</v>
      </c>
      <c r="Z763">
        <f t="shared" si="190"/>
        <v>5024640400</v>
      </c>
      <c r="AB763">
        <f t="shared" si="185"/>
        <v>158463066.66666666</v>
      </c>
      <c r="AC763">
        <f t="shared" si="186"/>
        <v>0.98241188483036646</v>
      </c>
    </row>
    <row r="764" spans="1:29" x14ac:dyDescent="0.3">
      <c r="A764" s="1">
        <v>42566</v>
      </c>
      <c r="B764">
        <v>24.73</v>
      </c>
      <c r="C764">
        <v>24.825001</v>
      </c>
      <c r="D764">
        <v>24.625</v>
      </c>
      <c r="E764">
        <v>24.695</v>
      </c>
      <c r="F764">
        <v>23.069700000000001</v>
      </c>
      <c r="G764">
        <v>120548000</v>
      </c>
      <c r="I764">
        <f t="shared" si="191"/>
        <v>24.228925244159043</v>
      </c>
      <c r="J764">
        <f t="shared" si="199"/>
        <v>24.158987662375907</v>
      </c>
      <c r="K764">
        <f t="shared" si="200"/>
        <v>6.9937581783136693E-2</v>
      </c>
      <c r="L764">
        <f t="shared" si="201"/>
        <v>-5.5176010704767568E-2</v>
      </c>
      <c r="N764">
        <f t="shared" si="187"/>
        <v>-2.500000000001279E-3</v>
      </c>
      <c r="O764">
        <f t="shared" si="188"/>
        <v>0</v>
      </c>
      <c r="P764">
        <f t="shared" si="189"/>
        <v>2.500000000001279E-3</v>
      </c>
      <c r="Q764">
        <f t="shared" si="192"/>
        <v>0.14642857142857149</v>
      </c>
      <c r="R764">
        <f t="shared" si="193"/>
        <v>5.0357142857142989E-2</v>
      </c>
      <c r="S764">
        <f t="shared" si="194"/>
        <v>74.410163339382905</v>
      </c>
      <c r="U764">
        <f t="shared" si="195"/>
        <v>23.936125150000002</v>
      </c>
      <c r="V764">
        <f t="shared" si="196"/>
        <v>0.4035349213981701</v>
      </c>
      <c r="W764">
        <f t="shared" si="197"/>
        <v>24.743194992796344</v>
      </c>
      <c r="X764">
        <f t="shared" si="198"/>
        <v>23.129055307203661</v>
      </c>
      <c r="Z764">
        <f t="shared" si="190"/>
        <v>4904092400</v>
      </c>
      <c r="AB764">
        <f t="shared" si="185"/>
        <v>158431466.66666666</v>
      </c>
      <c r="AC764">
        <f t="shared" si="186"/>
        <v>0.76088420145492985</v>
      </c>
    </row>
    <row r="765" spans="1:29" x14ac:dyDescent="0.3">
      <c r="A765" s="1">
        <v>42569</v>
      </c>
      <c r="B765">
        <v>24.674999</v>
      </c>
      <c r="C765">
        <v>25.032499000000001</v>
      </c>
      <c r="D765">
        <v>24.65</v>
      </c>
      <c r="E765">
        <v>24.9575</v>
      </c>
      <c r="F765">
        <v>23.314920000000001</v>
      </c>
      <c r="G765">
        <v>145975600</v>
      </c>
      <c r="I765">
        <f t="shared" si="191"/>
        <v>24.341013668134575</v>
      </c>
      <c r="J765">
        <f t="shared" si="199"/>
        <v>24.218136724422134</v>
      </c>
      <c r="K765">
        <f t="shared" si="200"/>
        <v>0.12287694371244129</v>
      </c>
      <c r="L765">
        <f t="shared" si="201"/>
        <v>-1.9565419821325796E-2</v>
      </c>
      <c r="N765">
        <f t="shared" si="187"/>
        <v>0.26249999999999929</v>
      </c>
      <c r="O765">
        <f t="shared" si="188"/>
        <v>0.26249999999999929</v>
      </c>
      <c r="P765">
        <f t="shared" si="189"/>
        <v>0</v>
      </c>
      <c r="Q765">
        <f t="shared" si="192"/>
        <v>0.16517857142857142</v>
      </c>
      <c r="R765">
        <f t="shared" si="193"/>
        <v>2.6071428571428714E-2</v>
      </c>
      <c r="S765">
        <f t="shared" si="194"/>
        <v>86.367880485527479</v>
      </c>
      <c r="U765">
        <f t="shared" si="195"/>
        <v>23.992375150000001</v>
      </c>
      <c r="V765">
        <f t="shared" si="196"/>
        <v>0.45967356995244713</v>
      </c>
      <c r="W765">
        <f t="shared" si="197"/>
        <v>24.911722289904894</v>
      </c>
      <c r="X765">
        <f t="shared" si="198"/>
        <v>23.073028010095108</v>
      </c>
      <c r="Z765">
        <f t="shared" si="190"/>
        <v>5050068000</v>
      </c>
      <c r="AB765">
        <f t="shared" si="185"/>
        <v>158760893.33333334</v>
      </c>
      <c r="AC765">
        <f t="shared" si="186"/>
        <v>0.91946824520261783</v>
      </c>
    </row>
    <row r="766" spans="1:29" x14ac:dyDescent="0.3">
      <c r="A766" s="1">
        <v>42570</v>
      </c>
      <c r="B766">
        <v>24.889999</v>
      </c>
      <c r="C766">
        <v>25</v>
      </c>
      <c r="D766">
        <v>24.834999</v>
      </c>
      <c r="E766">
        <v>24.967500999999999</v>
      </c>
      <c r="F766">
        <v>23.324262999999998</v>
      </c>
      <c r="G766">
        <v>95119600</v>
      </c>
      <c r="I766">
        <f t="shared" si="191"/>
        <v>24.437396334575411</v>
      </c>
      <c r="J766">
        <f t="shared" si="199"/>
        <v>24.273645189279751</v>
      </c>
      <c r="K766">
        <f t="shared" si="200"/>
        <v>0.16375114529565948</v>
      </c>
      <c r="L766">
        <f t="shared" si="201"/>
        <v>1.7097893202071262E-2</v>
      </c>
      <c r="N766">
        <f t="shared" si="187"/>
        <v>1.0000999999999038E-2</v>
      </c>
      <c r="O766">
        <f t="shared" si="188"/>
        <v>1.0000999999999038E-2</v>
      </c>
      <c r="P766">
        <f t="shared" si="189"/>
        <v>0</v>
      </c>
      <c r="Q766">
        <f t="shared" si="192"/>
        <v>0.13821442857142863</v>
      </c>
      <c r="R766">
        <f t="shared" si="193"/>
        <v>2.6071428571428714E-2</v>
      </c>
      <c r="S766">
        <f t="shared" si="194"/>
        <v>84.130448582218548</v>
      </c>
      <c r="U766">
        <f t="shared" si="195"/>
        <v>24.052000200000002</v>
      </c>
      <c r="V766">
        <f t="shared" si="196"/>
        <v>0.50291705847024071</v>
      </c>
      <c r="W766">
        <f t="shared" si="197"/>
        <v>25.057834316940482</v>
      </c>
      <c r="X766">
        <f t="shared" si="198"/>
        <v>23.046166083059521</v>
      </c>
      <c r="Z766">
        <f t="shared" si="190"/>
        <v>5145187600</v>
      </c>
      <c r="AB766">
        <f t="shared" ref="AB766:AB829" si="202">AVERAGE(G707:G766)</f>
        <v>158100680</v>
      </c>
      <c r="AC766">
        <f t="shared" ref="AC766:AC829" si="203">G766/AB766</f>
        <v>0.60163941103858631</v>
      </c>
    </row>
    <row r="767" spans="1:29" x14ac:dyDescent="0.3">
      <c r="A767" s="1">
        <v>42571</v>
      </c>
      <c r="B767">
        <v>25</v>
      </c>
      <c r="C767">
        <v>25.114999999999998</v>
      </c>
      <c r="D767">
        <v>24.934999000000001</v>
      </c>
      <c r="E767">
        <v>24.99</v>
      </c>
      <c r="F767">
        <v>23.345283999999999</v>
      </c>
      <c r="G767">
        <v>105104000</v>
      </c>
      <c r="I767">
        <f t="shared" si="191"/>
        <v>24.52241228310227</v>
      </c>
      <c r="J767">
        <f t="shared" si="199"/>
        <v>24.326708508592361</v>
      </c>
      <c r="K767">
        <f t="shared" si="200"/>
        <v>0.19570377450990861</v>
      </c>
      <c r="L767">
        <f t="shared" si="201"/>
        <v>5.2819069463638735E-2</v>
      </c>
      <c r="N767">
        <f t="shared" si="187"/>
        <v>2.2498999999999825E-2</v>
      </c>
      <c r="O767">
        <f t="shared" si="188"/>
        <v>2.2498999999999825E-2</v>
      </c>
      <c r="P767">
        <f t="shared" si="189"/>
        <v>0</v>
      </c>
      <c r="Q767">
        <f t="shared" si="192"/>
        <v>0.12535714285714278</v>
      </c>
      <c r="R767">
        <f t="shared" si="193"/>
        <v>2.6071428571428714E-2</v>
      </c>
      <c r="S767">
        <f t="shared" si="194"/>
        <v>82.78301886792444</v>
      </c>
      <c r="U767">
        <f t="shared" si="195"/>
        <v>24.102625150000001</v>
      </c>
      <c r="V767">
        <f t="shared" si="196"/>
        <v>0.54228899752606718</v>
      </c>
      <c r="W767">
        <f t="shared" si="197"/>
        <v>25.187203145052138</v>
      </c>
      <c r="X767">
        <f t="shared" si="198"/>
        <v>23.018047154947865</v>
      </c>
      <c r="Z767">
        <f t="shared" si="190"/>
        <v>5250291600</v>
      </c>
      <c r="AB767">
        <f t="shared" si="202"/>
        <v>157983640</v>
      </c>
      <c r="AC767">
        <f t="shared" si="203"/>
        <v>0.66528407624992059</v>
      </c>
    </row>
    <row r="768" spans="1:29" x14ac:dyDescent="0.3">
      <c r="A768" s="1">
        <v>42572</v>
      </c>
      <c r="B768">
        <v>24.9575</v>
      </c>
      <c r="C768">
        <v>25.25</v>
      </c>
      <c r="D768">
        <v>24.782499000000001</v>
      </c>
      <c r="E768">
        <v>24.857500000000002</v>
      </c>
      <c r="F768">
        <v>23.221503999999999</v>
      </c>
      <c r="G768">
        <v>130808000</v>
      </c>
      <c r="I768">
        <f t="shared" si="191"/>
        <v>24.573964239548076</v>
      </c>
      <c r="J768">
        <f t="shared" si="199"/>
        <v>24.366026396844777</v>
      </c>
      <c r="K768">
        <f t="shared" si="200"/>
        <v>0.20793784270329851</v>
      </c>
      <c r="L768">
        <f t="shared" si="201"/>
        <v>8.3842824111570693E-2</v>
      </c>
      <c r="N768">
        <f t="shared" si="187"/>
        <v>-0.13249999999999673</v>
      </c>
      <c r="O768">
        <f t="shared" si="188"/>
        <v>0</v>
      </c>
      <c r="P768">
        <f t="shared" si="189"/>
        <v>0.13249999999999673</v>
      </c>
      <c r="Q768">
        <f t="shared" si="192"/>
        <v>0.10392857142857156</v>
      </c>
      <c r="R768">
        <f t="shared" si="193"/>
        <v>3.5535714285714191E-2</v>
      </c>
      <c r="S768">
        <f t="shared" si="194"/>
        <v>74.519846350832339</v>
      </c>
      <c r="U768">
        <f t="shared" si="195"/>
        <v>24.151125100000005</v>
      </c>
      <c r="V768">
        <f t="shared" si="196"/>
        <v>0.56382886911747387</v>
      </c>
      <c r="W768">
        <f t="shared" si="197"/>
        <v>25.278782838234953</v>
      </c>
      <c r="X768">
        <f t="shared" si="198"/>
        <v>23.023467361765057</v>
      </c>
      <c r="Z768">
        <f t="shared" si="190"/>
        <v>5119483600</v>
      </c>
      <c r="AB768">
        <f t="shared" si="202"/>
        <v>156429360</v>
      </c>
      <c r="AC768">
        <f t="shared" si="203"/>
        <v>0.83621130969275848</v>
      </c>
    </row>
    <row r="769" spans="1:29" x14ac:dyDescent="0.3">
      <c r="A769" s="1">
        <v>42573</v>
      </c>
      <c r="B769">
        <v>24.815000999999999</v>
      </c>
      <c r="C769">
        <v>24.825001</v>
      </c>
      <c r="D769">
        <v>24.577499</v>
      </c>
      <c r="E769">
        <v>24.665001</v>
      </c>
      <c r="F769">
        <v>23.041671999999998</v>
      </c>
      <c r="G769">
        <v>113254800</v>
      </c>
      <c r="I769">
        <f t="shared" si="191"/>
        <v>24.587969895002217</v>
      </c>
      <c r="J769">
        <f t="shared" si="199"/>
        <v>24.388172663745163</v>
      </c>
      <c r="K769">
        <f t="shared" si="200"/>
        <v>0.19979723125705462</v>
      </c>
      <c r="L769">
        <f t="shared" si="201"/>
        <v>0.10703370554066749</v>
      </c>
      <c r="N769">
        <f t="shared" si="187"/>
        <v>-0.19249900000000153</v>
      </c>
      <c r="O769">
        <f t="shared" si="188"/>
        <v>0</v>
      </c>
      <c r="P769">
        <f t="shared" si="189"/>
        <v>0.19249900000000153</v>
      </c>
      <c r="Q769">
        <f t="shared" si="192"/>
        <v>9.8750000000000018E-2</v>
      </c>
      <c r="R769">
        <f t="shared" si="193"/>
        <v>4.9285642857142875E-2</v>
      </c>
      <c r="S769">
        <f t="shared" si="194"/>
        <v>66.706907940606953</v>
      </c>
      <c r="U769">
        <f t="shared" si="195"/>
        <v>24.183125150000002</v>
      </c>
      <c r="V769">
        <f t="shared" si="196"/>
        <v>0.57383537311482202</v>
      </c>
      <c r="W769">
        <f t="shared" si="197"/>
        <v>25.330795896229645</v>
      </c>
      <c r="X769">
        <f t="shared" si="198"/>
        <v>23.035454403770359</v>
      </c>
      <c r="Z769">
        <f t="shared" si="190"/>
        <v>5006228800</v>
      </c>
      <c r="AB769">
        <f t="shared" si="202"/>
        <v>150676800</v>
      </c>
      <c r="AC769">
        <f t="shared" si="203"/>
        <v>0.75164059762352264</v>
      </c>
    </row>
    <row r="770" spans="1:29" x14ac:dyDescent="0.3">
      <c r="A770" s="1">
        <v>42576</v>
      </c>
      <c r="B770">
        <v>24.5625</v>
      </c>
      <c r="C770">
        <v>24.709999</v>
      </c>
      <c r="D770">
        <v>24.23</v>
      </c>
      <c r="E770">
        <v>24.334999</v>
      </c>
      <c r="F770">
        <v>22.733387</v>
      </c>
      <c r="G770">
        <v>161531600</v>
      </c>
      <c r="I770">
        <f t="shared" si="191"/>
        <v>24.549051295771108</v>
      </c>
      <c r="J770">
        <f t="shared" si="199"/>
        <v>24.384233873838113</v>
      </c>
      <c r="K770">
        <f t="shared" si="200"/>
        <v>0.16481742193299453</v>
      </c>
      <c r="L770">
        <f t="shared" si="201"/>
        <v>0.1185904488191329</v>
      </c>
      <c r="N770">
        <f t="shared" si="187"/>
        <v>-0.33000200000000035</v>
      </c>
      <c r="O770">
        <f t="shared" si="188"/>
        <v>0</v>
      </c>
      <c r="P770">
        <f t="shared" si="189"/>
        <v>0.33000200000000035</v>
      </c>
      <c r="Q770">
        <f t="shared" si="192"/>
        <v>9.8750000000000018E-2</v>
      </c>
      <c r="R770">
        <f t="shared" si="193"/>
        <v>5.6785714285714405E-2</v>
      </c>
      <c r="S770">
        <f t="shared" si="194"/>
        <v>63.490241102181358</v>
      </c>
      <c r="U770">
        <f t="shared" si="195"/>
        <v>24.232375100000006</v>
      </c>
      <c r="V770">
        <f t="shared" si="196"/>
        <v>0.541580913068758</v>
      </c>
      <c r="W770">
        <f t="shared" si="197"/>
        <v>25.315536926137522</v>
      </c>
      <c r="X770">
        <f t="shared" si="198"/>
        <v>23.14921327386249</v>
      </c>
      <c r="Z770">
        <f t="shared" si="190"/>
        <v>4844697200</v>
      </c>
      <c r="AB770">
        <f t="shared" si="202"/>
        <v>147886146.66666666</v>
      </c>
      <c r="AC770">
        <f t="shared" si="203"/>
        <v>1.0922699904007236</v>
      </c>
    </row>
    <row r="771" spans="1:29" x14ac:dyDescent="0.3">
      <c r="A771" s="1">
        <v>42577</v>
      </c>
      <c r="B771">
        <v>24.204999999999998</v>
      </c>
      <c r="C771">
        <v>24.4925</v>
      </c>
      <c r="D771">
        <v>24.105</v>
      </c>
      <c r="E771">
        <v>24.1675</v>
      </c>
      <c r="F771">
        <v>22.576917999999999</v>
      </c>
      <c r="G771">
        <v>224959200</v>
      </c>
      <c r="I771">
        <f t="shared" si="191"/>
        <v>24.490351096421705</v>
      </c>
      <c r="J771">
        <f t="shared" si="199"/>
        <v>24.368179512813068</v>
      </c>
      <c r="K771">
        <f t="shared" si="200"/>
        <v>0.12217158360863678</v>
      </c>
      <c r="L771">
        <f t="shared" si="201"/>
        <v>0.11930667577703369</v>
      </c>
      <c r="N771">
        <f t="shared" si="187"/>
        <v>-0.1674989999999994</v>
      </c>
      <c r="O771">
        <f t="shared" si="188"/>
        <v>0</v>
      </c>
      <c r="P771">
        <f t="shared" si="189"/>
        <v>0.1674989999999994</v>
      </c>
      <c r="Q771">
        <f t="shared" si="192"/>
        <v>8.9107071428571522E-2</v>
      </c>
      <c r="R771">
        <f t="shared" si="193"/>
        <v>6.8749928571428656E-2</v>
      </c>
      <c r="S771">
        <f t="shared" si="194"/>
        <v>56.447969636171614</v>
      </c>
      <c r="U771">
        <f t="shared" si="195"/>
        <v>24.290250100000002</v>
      </c>
      <c r="V771">
        <f t="shared" si="196"/>
        <v>0.46417751394309248</v>
      </c>
      <c r="W771">
        <f t="shared" si="197"/>
        <v>25.218605127886185</v>
      </c>
      <c r="X771">
        <f t="shared" si="198"/>
        <v>23.361895072113818</v>
      </c>
      <c r="Z771">
        <f t="shared" si="190"/>
        <v>4619738000</v>
      </c>
      <c r="AB771">
        <f t="shared" si="202"/>
        <v>147066700</v>
      </c>
      <c r="AC771">
        <f t="shared" si="203"/>
        <v>1.5296406324477261</v>
      </c>
    </row>
    <row r="772" spans="1:29" x14ac:dyDescent="0.3">
      <c r="A772" s="1">
        <v>42578</v>
      </c>
      <c r="B772">
        <v>26.067499000000002</v>
      </c>
      <c r="C772">
        <v>26.087499999999999</v>
      </c>
      <c r="D772">
        <v>25.6875</v>
      </c>
      <c r="E772">
        <v>25.737499</v>
      </c>
      <c r="F772">
        <v>24.043583000000002</v>
      </c>
      <c r="G772">
        <v>369379200</v>
      </c>
      <c r="I772">
        <f t="shared" si="191"/>
        <v>24.682220004664519</v>
      </c>
      <c r="J772">
        <f t="shared" si="199"/>
        <v>24.469610585938028</v>
      </c>
      <c r="K772">
        <f t="shared" si="200"/>
        <v>0.21260941872649042</v>
      </c>
      <c r="L772">
        <f t="shared" si="201"/>
        <v>0.13796722436692505</v>
      </c>
      <c r="N772">
        <f t="shared" ref="N772:N835" si="204">E772-E771</f>
        <v>1.5699989999999993</v>
      </c>
      <c r="O772">
        <f t="shared" ref="O772:O835" si="205">IF(N772&gt;0,N772,0)</f>
        <v>1.5699989999999993</v>
      </c>
      <c r="P772">
        <f t="shared" ref="P772:P835" si="206">IF(N772&lt;0, ABS(N772), 0)</f>
        <v>0</v>
      </c>
      <c r="Q772">
        <f t="shared" si="192"/>
        <v>0.19392835714285717</v>
      </c>
      <c r="R772">
        <f t="shared" si="193"/>
        <v>6.8749928571428656E-2</v>
      </c>
      <c r="S772">
        <f t="shared" si="194"/>
        <v>73.827327072551526</v>
      </c>
      <c r="U772">
        <f t="shared" si="195"/>
        <v>24.407250099999999</v>
      </c>
      <c r="V772">
        <f t="shared" si="196"/>
        <v>0.51637971208248457</v>
      </c>
      <c r="W772">
        <f t="shared" si="197"/>
        <v>25.440009524164967</v>
      </c>
      <c r="X772">
        <f t="shared" si="198"/>
        <v>23.37449067583503</v>
      </c>
      <c r="Z772">
        <f t="shared" ref="Z772:Z835" si="207">IF(E772&gt;E771, Z771+G772, IF(E772&lt;E771,  Z771-G772, Z771))</f>
        <v>4989117200</v>
      </c>
      <c r="AB772">
        <f t="shared" si="202"/>
        <v>150012346.66666666</v>
      </c>
      <c r="AC772">
        <f t="shared" si="203"/>
        <v>2.4623253232667253</v>
      </c>
    </row>
    <row r="773" spans="1:29" x14ac:dyDescent="0.3">
      <c r="A773" s="1">
        <v>42579</v>
      </c>
      <c r="B773">
        <v>25.7075</v>
      </c>
      <c r="C773">
        <v>26.112499</v>
      </c>
      <c r="D773">
        <v>25.704999999999998</v>
      </c>
      <c r="E773">
        <v>26.084999</v>
      </c>
      <c r="F773">
        <v>24.368213999999998</v>
      </c>
      <c r="G773">
        <v>159479200</v>
      </c>
      <c r="I773">
        <f t="shared" si="191"/>
        <v>24.898032157793054</v>
      </c>
      <c r="J773">
        <f t="shared" si="199"/>
        <v>24.589268986979658</v>
      </c>
      <c r="K773">
        <f t="shared" si="200"/>
        <v>0.30876317081339621</v>
      </c>
      <c r="L773">
        <f t="shared" si="201"/>
        <v>0.17212641365621928</v>
      </c>
      <c r="N773">
        <f t="shared" si="204"/>
        <v>0.34750000000000014</v>
      </c>
      <c r="O773">
        <f t="shared" si="205"/>
        <v>0.34750000000000014</v>
      </c>
      <c r="P773">
        <f t="shared" si="206"/>
        <v>0</v>
      </c>
      <c r="Q773">
        <f t="shared" si="192"/>
        <v>0.20553557142857137</v>
      </c>
      <c r="R773">
        <f t="shared" si="193"/>
        <v>6.8749928571428656E-2</v>
      </c>
      <c r="S773">
        <f t="shared" si="194"/>
        <v>74.934902292892389</v>
      </c>
      <c r="U773">
        <f t="shared" si="195"/>
        <v>24.531500050000002</v>
      </c>
      <c r="V773">
        <f t="shared" si="196"/>
        <v>0.59947426079060928</v>
      </c>
      <c r="W773">
        <f t="shared" si="197"/>
        <v>25.730448571581221</v>
      </c>
      <c r="X773">
        <f t="shared" si="198"/>
        <v>23.332551528418783</v>
      </c>
      <c r="Z773">
        <f t="shared" si="207"/>
        <v>5148596400</v>
      </c>
      <c r="AB773">
        <f t="shared" si="202"/>
        <v>148881580</v>
      </c>
      <c r="AC773">
        <f t="shared" si="203"/>
        <v>1.0711815390459989</v>
      </c>
    </row>
    <row r="774" spans="1:29" x14ac:dyDescent="0.3">
      <c r="A774" s="1">
        <v>42580</v>
      </c>
      <c r="B774">
        <v>26.047501</v>
      </c>
      <c r="C774">
        <v>26.137501</v>
      </c>
      <c r="D774">
        <v>25.92</v>
      </c>
      <c r="E774">
        <v>26.052499999999998</v>
      </c>
      <c r="F774">
        <v>24.337851000000001</v>
      </c>
      <c r="G774">
        <v>110934800</v>
      </c>
      <c r="I774">
        <f t="shared" si="191"/>
        <v>25.075642595055662</v>
      </c>
      <c r="J774">
        <f t="shared" si="199"/>
        <v>24.69765646942561</v>
      </c>
      <c r="K774">
        <f t="shared" si="200"/>
        <v>0.37798612563005207</v>
      </c>
      <c r="L774">
        <f t="shared" si="201"/>
        <v>0.21329835605098585</v>
      </c>
      <c r="N774">
        <f t="shared" si="204"/>
        <v>-3.2499000000001388E-2</v>
      </c>
      <c r="O774">
        <f t="shared" si="205"/>
        <v>0</v>
      </c>
      <c r="P774">
        <f t="shared" si="206"/>
        <v>3.2499000000001388E-2</v>
      </c>
      <c r="Q774">
        <f t="shared" si="192"/>
        <v>0.20017835714285731</v>
      </c>
      <c r="R774">
        <f t="shared" si="193"/>
        <v>7.1071285714285892E-2</v>
      </c>
      <c r="S774">
        <f t="shared" si="194"/>
        <v>73.79856984670154</v>
      </c>
      <c r="U774">
        <f t="shared" si="195"/>
        <v>24.639125049999997</v>
      </c>
      <c r="V774">
        <f t="shared" si="196"/>
        <v>0.66597197798627161</v>
      </c>
      <c r="W774">
        <f t="shared" si="197"/>
        <v>25.971069005972542</v>
      </c>
      <c r="X774">
        <f t="shared" si="198"/>
        <v>23.307181094027452</v>
      </c>
      <c r="Z774">
        <f t="shared" si="207"/>
        <v>5037661600</v>
      </c>
      <c r="AB774">
        <f t="shared" si="202"/>
        <v>147995460</v>
      </c>
      <c r="AC774">
        <f t="shared" si="203"/>
        <v>0.74958245340769236</v>
      </c>
    </row>
    <row r="775" spans="1:29" x14ac:dyDescent="0.3">
      <c r="A775" s="1">
        <v>42583</v>
      </c>
      <c r="B775">
        <v>26.102501</v>
      </c>
      <c r="C775">
        <v>26.537500000000001</v>
      </c>
      <c r="D775">
        <v>26.102501</v>
      </c>
      <c r="E775">
        <v>26.512501</v>
      </c>
      <c r="F775">
        <v>24.767578</v>
      </c>
      <c r="G775">
        <v>152671600</v>
      </c>
      <c r="I775">
        <f t="shared" si="191"/>
        <v>25.29669773427787</v>
      </c>
      <c r="J775">
        <f t="shared" si="199"/>
        <v>24.832089397616304</v>
      </c>
      <c r="K775">
        <f t="shared" si="200"/>
        <v>0.46460833666156631</v>
      </c>
      <c r="L775">
        <f t="shared" si="201"/>
        <v>0.26356035217310197</v>
      </c>
      <c r="N775">
        <f t="shared" si="204"/>
        <v>0.46000100000000188</v>
      </c>
      <c r="O775">
        <f t="shared" si="205"/>
        <v>0.46000100000000188</v>
      </c>
      <c r="P775">
        <f t="shared" si="206"/>
        <v>0</v>
      </c>
      <c r="Q775">
        <f t="shared" si="192"/>
        <v>0.22517850000000017</v>
      </c>
      <c r="R775">
        <f t="shared" si="193"/>
        <v>7.1071285714285892E-2</v>
      </c>
      <c r="S775">
        <f t="shared" si="194"/>
        <v>76.009675233038109</v>
      </c>
      <c r="U775">
        <f t="shared" si="195"/>
        <v>24.7661251</v>
      </c>
      <c r="V775">
        <f t="shared" si="196"/>
        <v>0.76200202585064658</v>
      </c>
      <c r="W775">
        <f t="shared" si="197"/>
        <v>26.290129151701294</v>
      </c>
      <c r="X775">
        <f t="shared" si="198"/>
        <v>23.242121048298706</v>
      </c>
      <c r="Z775">
        <f t="shared" si="207"/>
        <v>5190333200</v>
      </c>
      <c r="AB775">
        <f t="shared" si="202"/>
        <v>148147286.66666666</v>
      </c>
      <c r="AC775">
        <f t="shared" si="203"/>
        <v>1.0305392925859864</v>
      </c>
    </row>
    <row r="776" spans="1:29" x14ac:dyDescent="0.3">
      <c r="A776" s="1">
        <v>42584</v>
      </c>
      <c r="B776">
        <v>26.512501</v>
      </c>
      <c r="C776">
        <v>26.517499999999998</v>
      </c>
      <c r="D776">
        <v>26</v>
      </c>
      <c r="E776">
        <v>26.120000999999998</v>
      </c>
      <c r="F776">
        <v>24.400912999999999</v>
      </c>
      <c r="G776">
        <v>135266400</v>
      </c>
      <c r="I776">
        <f t="shared" si="191"/>
        <v>25.423359775158197</v>
      </c>
      <c r="J776">
        <f t="shared" si="199"/>
        <v>24.927490257052131</v>
      </c>
      <c r="K776">
        <f t="shared" si="200"/>
        <v>0.4958695181060655</v>
      </c>
      <c r="L776">
        <f t="shared" si="201"/>
        <v>0.31002218535969467</v>
      </c>
      <c r="N776">
        <f t="shared" si="204"/>
        <v>-0.39250000000000185</v>
      </c>
      <c r="O776">
        <f t="shared" si="205"/>
        <v>0</v>
      </c>
      <c r="P776">
        <f t="shared" si="206"/>
        <v>0.39250000000000185</v>
      </c>
      <c r="Q776">
        <f t="shared" si="192"/>
        <v>0.22517850000000017</v>
      </c>
      <c r="R776">
        <f t="shared" si="193"/>
        <v>8.9285642857143036E-2</v>
      </c>
      <c r="S776">
        <f t="shared" si="194"/>
        <v>71.607051269529222</v>
      </c>
      <c r="U776">
        <f t="shared" si="195"/>
        <v>24.884750200000003</v>
      </c>
      <c r="V776">
        <f t="shared" si="196"/>
        <v>0.77868107341867465</v>
      </c>
      <c r="W776">
        <f t="shared" si="197"/>
        <v>26.442112346837352</v>
      </c>
      <c r="X776">
        <f t="shared" si="198"/>
        <v>23.327388053162654</v>
      </c>
      <c r="Z776">
        <f t="shared" si="207"/>
        <v>5055066800</v>
      </c>
      <c r="AB776">
        <f t="shared" si="202"/>
        <v>147488400</v>
      </c>
      <c r="AC776">
        <f t="shared" si="203"/>
        <v>0.91713246601088627</v>
      </c>
    </row>
    <row r="777" spans="1:29" x14ac:dyDescent="0.3">
      <c r="A777" s="1">
        <v>42585</v>
      </c>
      <c r="B777">
        <v>26.202499</v>
      </c>
      <c r="C777">
        <v>26.459999</v>
      </c>
      <c r="D777">
        <v>26.192499000000002</v>
      </c>
      <c r="E777">
        <v>26.447500000000002</v>
      </c>
      <c r="F777">
        <v>24.706854</v>
      </c>
      <c r="G777">
        <v>120810400</v>
      </c>
      <c r="I777">
        <f t="shared" si="191"/>
        <v>25.580919809749247</v>
      </c>
      <c r="J777">
        <f t="shared" si="199"/>
        <v>25.040083571344567</v>
      </c>
      <c r="K777">
        <f t="shared" si="200"/>
        <v>0.54083623840467965</v>
      </c>
      <c r="L777">
        <f t="shared" si="201"/>
        <v>0.35618499596869169</v>
      </c>
      <c r="N777">
        <f t="shared" si="204"/>
        <v>0.32749900000000309</v>
      </c>
      <c r="O777">
        <f t="shared" si="205"/>
        <v>0.32749900000000309</v>
      </c>
      <c r="P777">
        <f t="shared" si="206"/>
        <v>0</v>
      </c>
      <c r="Q777">
        <f t="shared" si="192"/>
        <v>0.21428564285714305</v>
      </c>
      <c r="R777">
        <f t="shared" si="193"/>
        <v>8.9285642857143036E-2</v>
      </c>
      <c r="S777">
        <f t="shared" si="194"/>
        <v>70.5882449827035</v>
      </c>
      <c r="U777">
        <f t="shared" si="195"/>
        <v>25.0130002</v>
      </c>
      <c r="V777">
        <f t="shared" si="196"/>
        <v>0.81349875556171558</v>
      </c>
      <c r="W777">
        <f t="shared" si="197"/>
        <v>26.639997711123431</v>
      </c>
      <c r="X777">
        <f t="shared" si="198"/>
        <v>23.38600268887657</v>
      </c>
      <c r="Z777">
        <f t="shared" si="207"/>
        <v>5175877200</v>
      </c>
      <c r="AB777">
        <f t="shared" si="202"/>
        <v>147306146.66666666</v>
      </c>
      <c r="AC777">
        <f t="shared" si="203"/>
        <v>0.82013142515618953</v>
      </c>
    </row>
    <row r="778" spans="1:29" x14ac:dyDescent="0.3">
      <c r="A778" s="1">
        <v>42586</v>
      </c>
      <c r="B778">
        <v>26.395</v>
      </c>
      <c r="C778">
        <v>26.5</v>
      </c>
      <c r="D778">
        <v>26.32</v>
      </c>
      <c r="E778">
        <v>26.467500999999999</v>
      </c>
      <c r="F778">
        <v>24.859487999999999</v>
      </c>
      <c r="G778">
        <v>109634800</v>
      </c>
      <c r="I778">
        <f t="shared" si="191"/>
        <v>25.717316915941669</v>
      </c>
      <c r="J778">
        <f t="shared" si="199"/>
        <v>25.145818195689412</v>
      </c>
      <c r="K778">
        <f t="shared" si="200"/>
        <v>0.5714987202522579</v>
      </c>
      <c r="L778">
        <f t="shared" si="201"/>
        <v>0.39924774082540493</v>
      </c>
      <c r="N778">
        <f t="shared" si="204"/>
        <v>2.0000999999997049E-2</v>
      </c>
      <c r="O778">
        <f t="shared" si="205"/>
        <v>2.0000999999997049E-2</v>
      </c>
      <c r="P778">
        <f t="shared" si="206"/>
        <v>0</v>
      </c>
      <c r="Q778">
        <f t="shared" si="192"/>
        <v>0.21571428571428569</v>
      </c>
      <c r="R778">
        <f t="shared" si="193"/>
        <v>8.9107071428571522E-2</v>
      </c>
      <c r="S778">
        <f t="shared" si="194"/>
        <v>70.767444819553532</v>
      </c>
      <c r="U778">
        <f t="shared" si="195"/>
        <v>25.137125200000003</v>
      </c>
      <c r="V778">
        <f t="shared" si="196"/>
        <v>0.83624919777268536</v>
      </c>
      <c r="W778">
        <f t="shared" si="197"/>
        <v>26.809623595545375</v>
      </c>
      <c r="X778">
        <f t="shared" si="198"/>
        <v>23.464626804454632</v>
      </c>
      <c r="Z778">
        <f t="shared" si="207"/>
        <v>5285512000</v>
      </c>
      <c r="AB778">
        <f t="shared" si="202"/>
        <v>146887606.66666666</v>
      </c>
      <c r="AC778">
        <f t="shared" si="203"/>
        <v>0.74638563788975898</v>
      </c>
    </row>
    <row r="779" spans="1:29" x14ac:dyDescent="0.3">
      <c r="A779" s="1">
        <v>42587</v>
      </c>
      <c r="B779">
        <v>26.567499000000002</v>
      </c>
      <c r="C779">
        <v>26.912500000000001</v>
      </c>
      <c r="D779">
        <v>26.545000000000002</v>
      </c>
      <c r="E779">
        <v>26.870000999999998</v>
      </c>
      <c r="F779">
        <v>25.23753</v>
      </c>
      <c r="G779">
        <v>162213600</v>
      </c>
      <c r="I779">
        <f t="shared" si="191"/>
        <v>25.894652928873718</v>
      </c>
      <c r="J779">
        <f t="shared" si="199"/>
        <v>25.273535440453159</v>
      </c>
      <c r="K779">
        <f t="shared" si="200"/>
        <v>0.62111748842055903</v>
      </c>
      <c r="L779">
        <f t="shared" si="201"/>
        <v>0.44362169034443577</v>
      </c>
      <c r="N779">
        <f t="shared" si="204"/>
        <v>0.40249999999999986</v>
      </c>
      <c r="O779">
        <f t="shared" si="205"/>
        <v>0.40249999999999986</v>
      </c>
      <c r="P779">
        <f t="shared" si="206"/>
        <v>0</v>
      </c>
      <c r="Q779">
        <f t="shared" si="192"/>
        <v>0.22571428571428573</v>
      </c>
      <c r="R779">
        <f t="shared" si="193"/>
        <v>8.9107071428571522E-2</v>
      </c>
      <c r="S779">
        <f t="shared" si="194"/>
        <v>71.695989040496642</v>
      </c>
      <c r="U779">
        <f t="shared" si="195"/>
        <v>25.272125249999998</v>
      </c>
      <c r="V779">
        <f t="shared" si="196"/>
        <v>0.88569976660434269</v>
      </c>
      <c r="W779">
        <f t="shared" si="197"/>
        <v>27.043524783208685</v>
      </c>
      <c r="X779">
        <f t="shared" si="198"/>
        <v>23.500725716791312</v>
      </c>
      <c r="Z779">
        <f t="shared" si="207"/>
        <v>5447725600</v>
      </c>
      <c r="AB779">
        <f t="shared" si="202"/>
        <v>147676560</v>
      </c>
      <c r="AC779">
        <f t="shared" si="203"/>
        <v>1.098438370991307</v>
      </c>
    </row>
    <row r="780" spans="1:29" x14ac:dyDescent="0.3">
      <c r="A780" s="1">
        <v>42590</v>
      </c>
      <c r="B780">
        <v>26.879999000000002</v>
      </c>
      <c r="C780">
        <v>27.092500999999999</v>
      </c>
      <c r="D780">
        <v>26.790001</v>
      </c>
      <c r="E780">
        <v>27.092500999999999</v>
      </c>
      <c r="F780">
        <v>25.446508000000001</v>
      </c>
      <c r="G780">
        <v>112148800</v>
      </c>
      <c r="I780">
        <f t="shared" si="191"/>
        <v>26.078937247508531</v>
      </c>
      <c r="J780">
        <f t="shared" si="199"/>
        <v>25.408273630049219</v>
      </c>
      <c r="K780">
        <f t="shared" si="200"/>
        <v>0.67066361745931147</v>
      </c>
      <c r="L780">
        <f t="shared" si="201"/>
        <v>0.48903007576741098</v>
      </c>
      <c r="N780">
        <f t="shared" si="204"/>
        <v>0.22250000000000014</v>
      </c>
      <c r="O780">
        <f t="shared" si="205"/>
        <v>0.22250000000000014</v>
      </c>
      <c r="P780">
        <f t="shared" si="206"/>
        <v>0</v>
      </c>
      <c r="Q780">
        <f t="shared" si="192"/>
        <v>0.2408927857142858</v>
      </c>
      <c r="R780">
        <f t="shared" si="193"/>
        <v>8.9107071428571522E-2</v>
      </c>
      <c r="S780">
        <f t="shared" si="194"/>
        <v>72.99784545361274</v>
      </c>
      <c r="U780">
        <f t="shared" si="195"/>
        <v>25.414500249999996</v>
      </c>
      <c r="V780">
        <f t="shared" si="196"/>
        <v>0.93655358535990174</v>
      </c>
      <c r="W780">
        <f t="shared" si="197"/>
        <v>27.287607420719798</v>
      </c>
      <c r="X780">
        <f t="shared" si="198"/>
        <v>23.541393079280194</v>
      </c>
      <c r="Z780">
        <f t="shared" si="207"/>
        <v>5559874400</v>
      </c>
      <c r="AB780">
        <f t="shared" si="202"/>
        <v>144458060</v>
      </c>
      <c r="AC780">
        <f t="shared" si="203"/>
        <v>0.77634159007811676</v>
      </c>
    </row>
    <row r="781" spans="1:29" x14ac:dyDescent="0.3">
      <c r="A781" s="1">
        <v>42591</v>
      </c>
      <c r="B781">
        <v>27.057500999999998</v>
      </c>
      <c r="C781">
        <v>27.235001</v>
      </c>
      <c r="D781">
        <v>27.002500999999999</v>
      </c>
      <c r="E781">
        <v>27.202499</v>
      </c>
      <c r="F781">
        <v>25.549828999999999</v>
      </c>
      <c r="G781">
        <v>105260800</v>
      </c>
      <c r="I781">
        <f t="shared" si="191"/>
        <v>26.251792901737989</v>
      </c>
      <c r="J781">
        <f t="shared" si="199"/>
        <v>25.541179213008533</v>
      </c>
      <c r="K781">
        <f t="shared" si="200"/>
        <v>0.71061368872945607</v>
      </c>
      <c r="L781">
        <f t="shared" si="201"/>
        <v>0.53334679835982002</v>
      </c>
      <c r="N781">
        <f t="shared" si="204"/>
        <v>0.10999800000000093</v>
      </c>
      <c r="O781">
        <f t="shared" si="205"/>
        <v>0.10999800000000093</v>
      </c>
      <c r="P781">
        <f t="shared" si="206"/>
        <v>0</v>
      </c>
      <c r="Q781">
        <f t="shared" si="192"/>
        <v>0.24714271428571447</v>
      </c>
      <c r="R781">
        <f t="shared" si="193"/>
        <v>8.9107071428571522E-2</v>
      </c>
      <c r="S781">
        <f t="shared" si="194"/>
        <v>73.499738820863826</v>
      </c>
      <c r="U781">
        <f t="shared" si="195"/>
        <v>25.556875199999997</v>
      </c>
      <c r="V781">
        <f t="shared" si="196"/>
        <v>0.98009281671460025</v>
      </c>
      <c r="W781">
        <f t="shared" si="197"/>
        <v>27.517060833429198</v>
      </c>
      <c r="X781">
        <f t="shared" si="198"/>
        <v>23.596689566570795</v>
      </c>
      <c r="Z781">
        <f t="shared" si="207"/>
        <v>5665135200</v>
      </c>
      <c r="AB781">
        <f t="shared" si="202"/>
        <v>143252886.66666666</v>
      </c>
      <c r="AC781">
        <f t="shared" si="203"/>
        <v>0.73479007962282838</v>
      </c>
    </row>
    <row r="782" spans="1:29" x14ac:dyDescent="0.3">
      <c r="A782" s="1">
        <v>42592</v>
      </c>
      <c r="B782">
        <v>27.177499999999998</v>
      </c>
      <c r="C782">
        <v>27.225000000000001</v>
      </c>
      <c r="D782">
        <v>26.940000999999999</v>
      </c>
      <c r="E782">
        <v>27</v>
      </c>
      <c r="F782">
        <v>25.359632000000001</v>
      </c>
      <c r="G782">
        <v>96034000</v>
      </c>
      <c r="I782">
        <f t="shared" ref="I782:I845" si="208">(E782 * (2/13)) + (I781 * (1 - (2/13)))</f>
        <v>26.366901686085988</v>
      </c>
      <c r="J782">
        <f t="shared" si="199"/>
        <v>25.649240012044938</v>
      </c>
      <c r="K782">
        <f t="shared" si="200"/>
        <v>0.71766167404105019</v>
      </c>
      <c r="L782">
        <f t="shared" si="201"/>
        <v>0.57020977349606605</v>
      </c>
      <c r="N782">
        <f t="shared" si="204"/>
        <v>-0.20249899999999954</v>
      </c>
      <c r="O782">
        <f t="shared" si="205"/>
        <v>0</v>
      </c>
      <c r="P782">
        <f t="shared" si="206"/>
        <v>0.20249899999999954</v>
      </c>
      <c r="Q782">
        <f t="shared" si="192"/>
        <v>0.24714271428571447</v>
      </c>
      <c r="R782">
        <f t="shared" si="193"/>
        <v>9.4107000000000288E-2</v>
      </c>
      <c r="S782">
        <f t="shared" si="194"/>
        <v>72.422834053654839</v>
      </c>
      <c r="U782">
        <f t="shared" si="195"/>
        <v>25.696000149999996</v>
      </c>
      <c r="V782">
        <f t="shared" si="196"/>
        <v>0.97757888413187743</v>
      </c>
      <c r="W782">
        <f t="shared" si="197"/>
        <v>27.651157918263753</v>
      </c>
      <c r="X782">
        <f t="shared" si="198"/>
        <v>23.74084238173624</v>
      </c>
      <c r="Z782">
        <f t="shared" si="207"/>
        <v>5569101200</v>
      </c>
      <c r="AB782">
        <f t="shared" si="202"/>
        <v>140769466.66666666</v>
      </c>
      <c r="AC782">
        <f t="shared" si="203"/>
        <v>0.6822075999435484</v>
      </c>
    </row>
    <row r="783" spans="1:29" x14ac:dyDescent="0.3">
      <c r="A783" s="1">
        <v>42593</v>
      </c>
      <c r="B783">
        <v>27.129999000000002</v>
      </c>
      <c r="C783">
        <v>27.232500000000002</v>
      </c>
      <c r="D783">
        <v>26.962499999999999</v>
      </c>
      <c r="E783">
        <v>26.982500000000002</v>
      </c>
      <c r="F783">
        <v>25.343191000000001</v>
      </c>
      <c r="G783">
        <v>109938000</v>
      </c>
      <c r="I783">
        <f t="shared" si="208"/>
        <v>26.461609118995835</v>
      </c>
      <c r="J783">
        <f t="shared" si="199"/>
        <v>25.748000011152723</v>
      </c>
      <c r="K783">
        <f t="shared" si="200"/>
        <v>0.71360910784311216</v>
      </c>
      <c r="L783">
        <f t="shared" si="201"/>
        <v>0.59888964036547532</v>
      </c>
      <c r="N783">
        <f t="shared" si="204"/>
        <v>-1.7499999999998295E-2</v>
      </c>
      <c r="O783">
        <f t="shared" si="205"/>
        <v>0</v>
      </c>
      <c r="P783">
        <f t="shared" si="206"/>
        <v>1.7499999999998295E-2</v>
      </c>
      <c r="Q783">
        <f t="shared" si="192"/>
        <v>0.24714271428571447</v>
      </c>
      <c r="R783">
        <f t="shared" si="193"/>
        <v>8.1607071428571487E-2</v>
      </c>
      <c r="S783">
        <f t="shared" si="194"/>
        <v>75.176540039026648</v>
      </c>
      <c r="U783">
        <f t="shared" si="195"/>
        <v>25.810250149999995</v>
      </c>
      <c r="V783">
        <f t="shared" si="196"/>
        <v>0.98767979524010063</v>
      </c>
      <c r="W783">
        <f t="shared" si="197"/>
        <v>27.785609740480197</v>
      </c>
      <c r="X783">
        <f t="shared" si="198"/>
        <v>23.834890559519792</v>
      </c>
      <c r="Z783">
        <f t="shared" si="207"/>
        <v>5459163200</v>
      </c>
      <c r="AB783">
        <f t="shared" si="202"/>
        <v>139473973.33333334</v>
      </c>
      <c r="AC783">
        <f t="shared" si="203"/>
        <v>0.78823308300865302</v>
      </c>
    </row>
    <row r="784" spans="1:29" x14ac:dyDescent="0.3">
      <c r="A784" s="1">
        <v>42594</v>
      </c>
      <c r="B784">
        <v>26.945</v>
      </c>
      <c r="C784">
        <v>27.110001</v>
      </c>
      <c r="D784">
        <v>26.945</v>
      </c>
      <c r="E784">
        <v>27.045000000000002</v>
      </c>
      <c r="F784">
        <v>25.401896000000001</v>
      </c>
      <c r="G784">
        <v>74641600</v>
      </c>
      <c r="I784">
        <f t="shared" si="208"/>
        <v>26.551361562227243</v>
      </c>
      <c r="J784">
        <f t="shared" si="199"/>
        <v>25.84407408440067</v>
      </c>
      <c r="K784">
        <f t="shared" si="200"/>
        <v>0.70728747782657209</v>
      </c>
      <c r="L784">
        <f t="shared" si="201"/>
        <v>0.62056920785769465</v>
      </c>
      <c r="N784">
        <f t="shared" si="204"/>
        <v>6.25E-2</v>
      </c>
      <c r="O784">
        <f t="shared" si="205"/>
        <v>6.25E-2</v>
      </c>
      <c r="P784">
        <f t="shared" si="206"/>
        <v>0</v>
      </c>
      <c r="Q784">
        <f t="shared" si="192"/>
        <v>0.25160700000000019</v>
      </c>
      <c r="R784">
        <f t="shared" si="193"/>
        <v>5.8035500000000032E-2</v>
      </c>
      <c r="S784">
        <f t="shared" si="194"/>
        <v>81.257256352083459</v>
      </c>
      <c r="U784">
        <f t="shared" si="195"/>
        <v>25.927750150000001</v>
      </c>
      <c r="V784">
        <f t="shared" si="196"/>
        <v>0.98779873591512946</v>
      </c>
      <c r="W784">
        <f t="shared" si="197"/>
        <v>27.90334762183026</v>
      </c>
      <c r="X784">
        <f t="shared" si="198"/>
        <v>23.952152678169742</v>
      </c>
      <c r="Z784">
        <f t="shared" si="207"/>
        <v>5533804800</v>
      </c>
      <c r="AB784">
        <f t="shared" si="202"/>
        <v>137913840</v>
      </c>
      <c r="AC784">
        <f t="shared" si="203"/>
        <v>0.54121906836906286</v>
      </c>
    </row>
    <row r="785" spans="1:29" x14ac:dyDescent="0.3">
      <c r="A785" s="1">
        <v>42597</v>
      </c>
      <c r="B785">
        <v>27.035</v>
      </c>
      <c r="C785">
        <v>27.385000000000002</v>
      </c>
      <c r="D785">
        <v>27.02</v>
      </c>
      <c r="E785">
        <v>27.370000999999998</v>
      </c>
      <c r="F785">
        <v>25.707156999999999</v>
      </c>
      <c r="G785">
        <v>103472800</v>
      </c>
      <c r="I785">
        <f t="shared" si="208"/>
        <v>26.677306091115359</v>
      </c>
      <c r="J785">
        <f t="shared" si="199"/>
        <v>25.9571057077784</v>
      </c>
      <c r="K785">
        <f t="shared" si="200"/>
        <v>0.72020038333695879</v>
      </c>
      <c r="L785">
        <f t="shared" si="201"/>
        <v>0.64049544295354743</v>
      </c>
      <c r="N785">
        <f t="shared" si="204"/>
        <v>0.32500099999999676</v>
      </c>
      <c r="O785">
        <f t="shared" si="205"/>
        <v>0.32500099999999676</v>
      </c>
      <c r="P785">
        <f t="shared" si="206"/>
        <v>0</v>
      </c>
      <c r="Q785">
        <f t="shared" ref="Q785:Q848" si="209">AVERAGE(O772:O785)</f>
        <v>0.2748213571428571</v>
      </c>
      <c r="R785">
        <f t="shared" ref="R785:R848" si="210">AVERAGE(P772:P785)</f>
        <v>4.6071285714285794E-2</v>
      </c>
      <c r="S785">
        <f t="shared" ref="S785:S848" si="211">100 - (100/(1 + (Q785/R785)))</f>
        <v>85.642772827672431</v>
      </c>
      <c r="U785">
        <f t="shared" si="195"/>
        <v>26.048375199999999</v>
      </c>
      <c r="V785">
        <f t="shared" si="196"/>
        <v>1.0090248005007409</v>
      </c>
      <c r="W785">
        <f t="shared" si="197"/>
        <v>28.066424801001482</v>
      </c>
      <c r="X785">
        <f t="shared" si="198"/>
        <v>24.030325598998516</v>
      </c>
      <c r="Z785">
        <f t="shared" si="207"/>
        <v>5637277600</v>
      </c>
      <c r="AB785">
        <f t="shared" si="202"/>
        <v>137608913.33333334</v>
      </c>
      <c r="AC785">
        <f t="shared" si="203"/>
        <v>0.75193385002143998</v>
      </c>
    </row>
    <row r="786" spans="1:29" x14ac:dyDescent="0.3">
      <c r="A786" s="1">
        <v>42598</v>
      </c>
      <c r="B786">
        <v>27.407499000000001</v>
      </c>
      <c r="C786">
        <v>27.557500999999998</v>
      </c>
      <c r="D786">
        <v>27.302499999999998</v>
      </c>
      <c r="E786">
        <v>27.344999000000001</v>
      </c>
      <c r="F786">
        <v>25.683668000000001</v>
      </c>
      <c r="G786">
        <v>135177600</v>
      </c>
      <c r="I786">
        <f t="shared" si="208"/>
        <v>26.780028077097612</v>
      </c>
      <c r="J786">
        <f t="shared" si="199"/>
        <v>26.059912618313334</v>
      </c>
      <c r="K786">
        <f t="shared" si="200"/>
        <v>0.72011545878427796</v>
      </c>
      <c r="L786">
        <f t="shared" si="201"/>
        <v>0.65641944611969349</v>
      </c>
      <c r="N786">
        <f t="shared" si="204"/>
        <v>-2.5001999999997082E-2</v>
      </c>
      <c r="O786">
        <f t="shared" si="205"/>
        <v>0</v>
      </c>
      <c r="P786">
        <f t="shared" si="206"/>
        <v>2.5001999999997082E-2</v>
      </c>
      <c r="Q786">
        <f t="shared" si="209"/>
        <v>0.16267857142857142</v>
      </c>
      <c r="R786">
        <f t="shared" si="210"/>
        <v>4.7857142857142723E-2</v>
      </c>
      <c r="S786">
        <f t="shared" si="211"/>
        <v>77.268871925360529</v>
      </c>
      <c r="U786">
        <f t="shared" si="195"/>
        <v>26.1672501</v>
      </c>
      <c r="V786">
        <f t="shared" si="196"/>
        <v>1.0147152400060768</v>
      </c>
      <c r="W786">
        <f t="shared" si="197"/>
        <v>28.196680580012153</v>
      </c>
      <c r="X786">
        <f t="shared" si="198"/>
        <v>24.137819619987848</v>
      </c>
      <c r="Z786">
        <f t="shared" si="207"/>
        <v>5502100000</v>
      </c>
      <c r="AB786">
        <f t="shared" si="202"/>
        <v>137726806.66666666</v>
      </c>
      <c r="AC786">
        <f t="shared" si="203"/>
        <v>0.98149084605703252</v>
      </c>
    </row>
    <row r="787" spans="1:29" x14ac:dyDescent="0.3">
      <c r="A787" s="1">
        <v>42599</v>
      </c>
      <c r="B787">
        <v>27.274999999999999</v>
      </c>
      <c r="C787">
        <v>27.342500999999999</v>
      </c>
      <c r="D787">
        <v>27.084999</v>
      </c>
      <c r="E787">
        <v>27.305</v>
      </c>
      <c r="F787">
        <v>25.646103</v>
      </c>
      <c r="G787">
        <v>101424000</v>
      </c>
      <c r="I787">
        <f t="shared" si="208"/>
        <v>26.860792988313364</v>
      </c>
      <c r="J787">
        <f t="shared" si="199"/>
        <v>26.152141313253086</v>
      </c>
      <c r="K787">
        <f t="shared" si="200"/>
        <v>0.7086516750602776</v>
      </c>
      <c r="L787">
        <f t="shared" si="201"/>
        <v>0.66686589190781043</v>
      </c>
      <c r="N787">
        <f t="shared" si="204"/>
        <v>-3.9999000000001672E-2</v>
      </c>
      <c r="O787">
        <f t="shared" si="205"/>
        <v>0</v>
      </c>
      <c r="P787">
        <f t="shared" si="206"/>
        <v>3.9999000000001672E-2</v>
      </c>
      <c r="Q787">
        <f t="shared" si="209"/>
        <v>0.13785714285714284</v>
      </c>
      <c r="R787">
        <f t="shared" si="210"/>
        <v>5.0714214285714272E-2</v>
      </c>
      <c r="S787">
        <f t="shared" si="211"/>
        <v>73.106088297760721</v>
      </c>
      <c r="U787">
        <f t="shared" si="195"/>
        <v>26.283000099999999</v>
      </c>
      <c r="V787">
        <f t="shared" si="196"/>
        <v>1.0058214591320818</v>
      </c>
      <c r="W787">
        <f t="shared" si="197"/>
        <v>28.294643018264161</v>
      </c>
      <c r="X787">
        <f t="shared" si="198"/>
        <v>24.271357181735837</v>
      </c>
      <c r="Z787">
        <f t="shared" si="207"/>
        <v>5400676000</v>
      </c>
      <c r="AB787">
        <f t="shared" si="202"/>
        <v>136882633.33333334</v>
      </c>
      <c r="AC787">
        <f t="shared" si="203"/>
        <v>0.74095593816503136</v>
      </c>
    </row>
    <row r="788" spans="1:29" x14ac:dyDescent="0.3">
      <c r="A788" s="1">
        <v>42600</v>
      </c>
      <c r="B788">
        <v>27.307500999999998</v>
      </c>
      <c r="C788">
        <v>27.4</v>
      </c>
      <c r="D788">
        <v>27.254999000000002</v>
      </c>
      <c r="E788">
        <v>27.27</v>
      </c>
      <c r="F788">
        <v>25.613227999999999</v>
      </c>
      <c r="G788">
        <v>87938800</v>
      </c>
      <c r="I788">
        <f t="shared" si="208"/>
        <v>26.92374791318823</v>
      </c>
      <c r="J788">
        <f t="shared" si="199"/>
        <v>26.234945660419523</v>
      </c>
      <c r="K788">
        <f t="shared" si="200"/>
        <v>0.68880225276870632</v>
      </c>
      <c r="L788">
        <f t="shared" si="201"/>
        <v>0.67125316407998969</v>
      </c>
      <c r="N788">
        <f t="shared" si="204"/>
        <v>-3.5000000000000142E-2</v>
      </c>
      <c r="O788">
        <f t="shared" si="205"/>
        <v>0</v>
      </c>
      <c r="P788">
        <f t="shared" si="206"/>
        <v>3.5000000000000142E-2</v>
      </c>
      <c r="Q788">
        <f t="shared" si="209"/>
        <v>0.13785714285714284</v>
      </c>
      <c r="R788">
        <f t="shared" si="210"/>
        <v>5.0892857142857038E-2</v>
      </c>
      <c r="S788">
        <f t="shared" si="211"/>
        <v>73.036896877956522</v>
      </c>
      <c r="U788">
        <f t="shared" si="195"/>
        <v>26.403625100000006</v>
      </c>
      <c r="V788">
        <f t="shared" si="196"/>
        <v>0.97171617790411913</v>
      </c>
      <c r="W788">
        <f t="shared" si="197"/>
        <v>28.347057455808244</v>
      </c>
      <c r="X788">
        <f t="shared" si="198"/>
        <v>24.460192744191769</v>
      </c>
      <c r="Z788">
        <f t="shared" si="207"/>
        <v>5312737200</v>
      </c>
      <c r="AB788">
        <f t="shared" si="202"/>
        <v>136005600</v>
      </c>
      <c r="AC788">
        <f t="shared" si="203"/>
        <v>0.64658219955648888</v>
      </c>
    </row>
    <row r="789" spans="1:29" x14ac:dyDescent="0.3">
      <c r="A789" s="1">
        <v>42601</v>
      </c>
      <c r="B789">
        <v>27.192499000000002</v>
      </c>
      <c r="C789">
        <v>27.422501</v>
      </c>
      <c r="D789">
        <v>27.09</v>
      </c>
      <c r="E789">
        <v>27.34</v>
      </c>
      <c r="F789">
        <v>25.678975999999999</v>
      </c>
      <c r="G789">
        <v>101472400</v>
      </c>
      <c r="I789">
        <f t="shared" si="208"/>
        <v>26.987786695774655</v>
      </c>
      <c r="J789">
        <f t="shared" si="199"/>
        <v>26.316801537425484</v>
      </c>
      <c r="K789">
        <f t="shared" si="200"/>
        <v>0.67098515834917194</v>
      </c>
      <c r="L789">
        <f t="shared" si="201"/>
        <v>0.67119956293382621</v>
      </c>
      <c r="N789">
        <f t="shared" si="204"/>
        <v>7.0000000000000284E-2</v>
      </c>
      <c r="O789">
        <f t="shared" si="205"/>
        <v>7.0000000000000284E-2</v>
      </c>
      <c r="P789">
        <f t="shared" si="206"/>
        <v>0</v>
      </c>
      <c r="Q789">
        <f t="shared" si="209"/>
        <v>0.10999992857142844</v>
      </c>
      <c r="R789">
        <f t="shared" si="210"/>
        <v>5.0892857142857038E-2</v>
      </c>
      <c r="S789">
        <f t="shared" si="211"/>
        <v>68.36846542440199</v>
      </c>
      <c r="U789">
        <f t="shared" si="195"/>
        <v>26.537375049999998</v>
      </c>
      <c r="V789">
        <f t="shared" si="196"/>
        <v>0.90500966342246725</v>
      </c>
      <c r="W789">
        <f t="shared" si="197"/>
        <v>28.347394376844932</v>
      </c>
      <c r="X789">
        <f t="shared" si="198"/>
        <v>24.727355723155064</v>
      </c>
      <c r="Z789">
        <f t="shared" si="207"/>
        <v>5414209600</v>
      </c>
      <c r="AB789">
        <f t="shared" si="202"/>
        <v>135152220</v>
      </c>
      <c r="AC789">
        <f t="shared" si="203"/>
        <v>0.75080083775168471</v>
      </c>
    </row>
    <row r="790" spans="1:29" x14ac:dyDescent="0.3">
      <c r="A790" s="1">
        <v>42604</v>
      </c>
      <c r="B790">
        <v>27.215</v>
      </c>
      <c r="C790">
        <v>27.274999999999999</v>
      </c>
      <c r="D790">
        <v>26.962499999999999</v>
      </c>
      <c r="E790">
        <v>27.127500999999999</v>
      </c>
      <c r="F790">
        <v>25.479386999999999</v>
      </c>
      <c r="G790">
        <v>103280800</v>
      </c>
      <c r="I790">
        <f t="shared" si="208"/>
        <v>27.009281204117016</v>
      </c>
      <c r="J790">
        <f t="shared" si="199"/>
        <v>26.376853349468039</v>
      </c>
      <c r="K790">
        <f t="shared" si="200"/>
        <v>0.63242785464897722</v>
      </c>
      <c r="L790">
        <f t="shared" si="201"/>
        <v>0.66344522127685646</v>
      </c>
      <c r="N790">
        <f t="shared" si="204"/>
        <v>-0.2124990000000011</v>
      </c>
      <c r="O790">
        <f t="shared" si="205"/>
        <v>0</v>
      </c>
      <c r="P790">
        <f t="shared" si="206"/>
        <v>0.2124990000000011</v>
      </c>
      <c r="Q790">
        <f t="shared" si="209"/>
        <v>0.10999992857142844</v>
      </c>
      <c r="R790">
        <f t="shared" si="210"/>
        <v>3.8035642857142705E-2</v>
      </c>
      <c r="S790">
        <f t="shared" si="211"/>
        <v>74.306416701005318</v>
      </c>
      <c r="U790">
        <f t="shared" ref="U790:U853" si="212">AVERAGE(E771:E790)</f>
        <v>26.677000150000005</v>
      </c>
      <c r="V790">
        <f t="shared" ref="V790:V853" si="213">_xlfn.STDEV.P(E771:E790)</f>
        <v>0.75791605135432205</v>
      </c>
      <c r="W790">
        <f t="shared" ref="W790:W853" si="214">U790 + (2 * V790)</f>
        <v>28.192832252708648</v>
      </c>
      <c r="X790">
        <f t="shared" ref="X790:X853" si="215">U790 - (2 * V790)</f>
        <v>25.161168047291362</v>
      </c>
      <c r="Z790">
        <f t="shared" si="207"/>
        <v>5310928800</v>
      </c>
      <c r="AB790">
        <f t="shared" si="202"/>
        <v>133118153.33333333</v>
      </c>
      <c r="AC790">
        <f t="shared" si="203"/>
        <v>0.77585811862474252</v>
      </c>
    </row>
    <row r="791" spans="1:29" x14ac:dyDescent="0.3">
      <c r="A791" s="1">
        <v>42605</v>
      </c>
      <c r="B791">
        <v>27.147499</v>
      </c>
      <c r="C791">
        <v>27.33</v>
      </c>
      <c r="D791">
        <v>27.1325</v>
      </c>
      <c r="E791">
        <v>27.212499999999999</v>
      </c>
      <c r="F791">
        <v>25.559221000000001</v>
      </c>
      <c r="G791">
        <v>85030800</v>
      </c>
      <c r="I791">
        <f t="shared" si="208"/>
        <v>27.040545634252858</v>
      </c>
      <c r="J791">
        <f t="shared" si="199"/>
        <v>26.438753101359293</v>
      </c>
      <c r="K791">
        <f t="shared" si="200"/>
        <v>0.60179253289356538</v>
      </c>
      <c r="L791">
        <f t="shared" si="201"/>
        <v>0.6511146836001982</v>
      </c>
      <c r="N791">
        <f t="shared" si="204"/>
        <v>8.4998999999999825E-2</v>
      </c>
      <c r="O791">
        <f t="shared" si="205"/>
        <v>8.4998999999999825E-2</v>
      </c>
      <c r="P791">
        <f t="shared" si="206"/>
        <v>0</v>
      </c>
      <c r="Q791">
        <f t="shared" si="209"/>
        <v>9.2678499999999636E-2</v>
      </c>
      <c r="R791">
        <f t="shared" si="210"/>
        <v>3.8035642857142705E-2</v>
      </c>
      <c r="S791">
        <f t="shared" si="211"/>
        <v>70.901662187608949</v>
      </c>
      <c r="U791">
        <f t="shared" si="212"/>
        <v>26.82925015</v>
      </c>
      <c r="V791">
        <f t="shared" si="213"/>
        <v>0.50071462204086636</v>
      </c>
      <c r="W791">
        <f t="shared" si="214"/>
        <v>27.830679394081734</v>
      </c>
      <c r="X791">
        <f t="shared" si="215"/>
        <v>25.827820905918266</v>
      </c>
      <c r="Z791">
        <f t="shared" si="207"/>
        <v>5395959600</v>
      </c>
      <c r="AB791">
        <f t="shared" si="202"/>
        <v>132112586.66666667</v>
      </c>
      <c r="AC791">
        <f t="shared" si="203"/>
        <v>0.64362376171273716</v>
      </c>
    </row>
    <row r="792" spans="1:29" x14ac:dyDescent="0.3">
      <c r="A792" s="1">
        <v>42606</v>
      </c>
      <c r="B792">
        <v>27.142499999999998</v>
      </c>
      <c r="C792">
        <v>27.1875</v>
      </c>
      <c r="D792">
        <v>26.92</v>
      </c>
      <c r="E792">
        <v>27.0075</v>
      </c>
      <c r="F792">
        <v>25.366678</v>
      </c>
      <c r="G792">
        <v>94700400</v>
      </c>
      <c r="I792">
        <f t="shared" si="208"/>
        <v>27.03546169052165</v>
      </c>
      <c r="J792">
        <f t="shared" si="199"/>
        <v>26.480882501258606</v>
      </c>
      <c r="K792">
        <f t="shared" si="200"/>
        <v>0.55457918926304473</v>
      </c>
      <c r="L792">
        <f t="shared" si="201"/>
        <v>0.63180758473276755</v>
      </c>
      <c r="N792">
        <f t="shared" si="204"/>
        <v>-0.20499999999999829</v>
      </c>
      <c r="O792">
        <f t="shared" si="205"/>
        <v>0</v>
      </c>
      <c r="P792">
        <f t="shared" si="206"/>
        <v>0.20499999999999829</v>
      </c>
      <c r="Q792">
        <f t="shared" si="209"/>
        <v>9.124985714285698E-2</v>
      </c>
      <c r="R792">
        <f t="shared" si="210"/>
        <v>5.2678499999999726E-2</v>
      </c>
      <c r="S792">
        <f t="shared" si="211"/>
        <v>63.399498857814756</v>
      </c>
      <c r="U792">
        <f t="shared" si="212"/>
        <v>26.892750200000002</v>
      </c>
      <c r="V792">
        <f t="shared" si="213"/>
        <v>0.43436792946816427</v>
      </c>
      <c r="W792">
        <f t="shared" si="214"/>
        <v>27.761486058936331</v>
      </c>
      <c r="X792">
        <f t="shared" si="215"/>
        <v>26.024014341063673</v>
      </c>
      <c r="Z792">
        <f t="shared" si="207"/>
        <v>5301259200</v>
      </c>
      <c r="AB792">
        <f t="shared" si="202"/>
        <v>130870446.66666667</v>
      </c>
      <c r="AC792">
        <f t="shared" si="203"/>
        <v>0.72361944512351573</v>
      </c>
    </row>
    <row r="793" spans="1:29" x14ac:dyDescent="0.3">
      <c r="A793" s="1">
        <v>42607</v>
      </c>
      <c r="B793">
        <v>26.8475</v>
      </c>
      <c r="C793">
        <v>26.969999000000001</v>
      </c>
      <c r="D793">
        <v>26.67</v>
      </c>
      <c r="E793">
        <v>26.892499999999998</v>
      </c>
      <c r="F793">
        <v>25.258661</v>
      </c>
      <c r="G793">
        <v>100344800</v>
      </c>
      <c r="I793">
        <f t="shared" si="208"/>
        <v>27.013467584287547</v>
      </c>
      <c r="J793">
        <f t="shared" si="199"/>
        <v>26.511372686350562</v>
      </c>
      <c r="K793">
        <f t="shared" si="200"/>
        <v>0.50209489793698481</v>
      </c>
      <c r="L793">
        <f t="shared" si="201"/>
        <v>0.60586504737361102</v>
      </c>
      <c r="N793">
        <f t="shared" si="204"/>
        <v>-0.11500000000000199</v>
      </c>
      <c r="O793">
        <f t="shared" si="205"/>
        <v>0</v>
      </c>
      <c r="P793">
        <f t="shared" si="206"/>
        <v>0.11500000000000199</v>
      </c>
      <c r="Q793">
        <f t="shared" si="209"/>
        <v>6.2499857142856996E-2</v>
      </c>
      <c r="R793">
        <f t="shared" si="210"/>
        <v>6.089278571428558E-2</v>
      </c>
      <c r="S793">
        <f t="shared" si="211"/>
        <v>50.65120228862915</v>
      </c>
      <c r="U793">
        <f t="shared" si="212"/>
        <v>26.93312525</v>
      </c>
      <c r="V793">
        <f t="shared" si="213"/>
        <v>0.39296597379784381</v>
      </c>
      <c r="W793">
        <f t="shared" si="214"/>
        <v>27.719057197595689</v>
      </c>
      <c r="X793">
        <f t="shared" si="215"/>
        <v>26.147193302404311</v>
      </c>
      <c r="Z793">
        <f t="shared" si="207"/>
        <v>5200914400</v>
      </c>
      <c r="AB793">
        <f t="shared" si="202"/>
        <v>130597973.33333333</v>
      </c>
      <c r="AC793">
        <f t="shared" si="203"/>
        <v>0.76834882991548215</v>
      </c>
    </row>
    <row r="794" spans="1:29" x14ac:dyDescent="0.3">
      <c r="A794" s="1">
        <v>42608</v>
      </c>
      <c r="B794">
        <v>26.852501</v>
      </c>
      <c r="C794">
        <v>26.987499</v>
      </c>
      <c r="D794">
        <v>26.577499</v>
      </c>
      <c r="E794">
        <v>26.735001</v>
      </c>
      <c r="F794">
        <v>25.110728999999999</v>
      </c>
      <c r="G794">
        <v>111065200</v>
      </c>
      <c r="I794">
        <f t="shared" si="208"/>
        <v>26.970626571320231</v>
      </c>
      <c r="J794">
        <f t="shared" si="199"/>
        <v>26.527937746620889</v>
      </c>
      <c r="K794">
        <f t="shared" si="200"/>
        <v>0.44268882469934212</v>
      </c>
      <c r="L794">
        <f t="shared" si="201"/>
        <v>0.57322980283875724</v>
      </c>
      <c r="N794">
        <f t="shared" si="204"/>
        <v>-0.15749899999999784</v>
      </c>
      <c r="O794">
        <f t="shared" si="205"/>
        <v>0</v>
      </c>
      <c r="P794">
        <f t="shared" si="206"/>
        <v>0.15749899999999784</v>
      </c>
      <c r="Q794">
        <f t="shared" si="209"/>
        <v>4.6606999999999843E-2</v>
      </c>
      <c r="R794">
        <f t="shared" si="210"/>
        <v>7.2142714285713991E-2</v>
      </c>
      <c r="S794">
        <f t="shared" si="211"/>
        <v>39.248094431505415</v>
      </c>
      <c r="U794">
        <f t="shared" si="212"/>
        <v>26.9672503</v>
      </c>
      <c r="V794">
        <f t="shared" si="213"/>
        <v>0.34124090742525287</v>
      </c>
      <c r="W794">
        <f t="shared" si="214"/>
        <v>27.649732114850504</v>
      </c>
      <c r="X794">
        <f t="shared" si="215"/>
        <v>26.284768485149495</v>
      </c>
      <c r="Z794">
        <f t="shared" si="207"/>
        <v>5089849200</v>
      </c>
      <c r="AB794">
        <f t="shared" si="202"/>
        <v>129769620</v>
      </c>
      <c r="AC794">
        <f t="shared" si="203"/>
        <v>0.85586441572380345</v>
      </c>
    </row>
    <row r="795" spans="1:29" x14ac:dyDescent="0.3">
      <c r="A795" s="1">
        <v>42611</v>
      </c>
      <c r="B795">
        <v>26.655000999999999</v>
      </c>
      <c r="C795">
        <v>26.860001</v>
      </c>
      <c r="D795">
        <v>26.572500000000002</v>
      </c>
      <c r="E795">
        <v>26.704999999999998</v>
      </c>
      <c r="F795">
        <v>25.082553999999998</v>
      </c>
      <c r="G795">
        <v>99881200</v>
      </c>
      <c r="I795">
        <f t="shared" si="208"/>
        <v>26.92976094496327</v>
      </c>
      <c r="J795">
        <f t="shared" si="199"/>
        <v>26.541053469093416</v>
      </c>
      <c r="K795">
        <f t="shared" si="200"/>
        <v>0.38870747586985388</v>
      </c>
      <c r="L795">
        <f t="shared" si="201"/>
        <v>0.53632533744497657</v>
      </c>
      <c r="N795">
        <f t="shared" si="204"/>
        <v>-3.0001000000002165E-2</v>
      </c>
      <c r="O795">
        <f t="shared" si="205"/>
        <v>0</v>
      </c>
      <c r="P795">
        <f t="shared" si="206"/>
        <v>3.0001000000002165E-2</v>
      </c>
      <c r="Q795">
        <f t="shared" si="209"/>
        <v>3.8749999999999778E-2</v>
      </c>
      <c r="R795">
        <f t="shared" si="210"/>
        <v>7.4285642857142717E-2</v>
      </c>
      <c r="S795">
        <f t="shared" si="211"/>
        <v>34.281222294611155</v>
      </c>
      <c r="U795">
        <f t="shared" si="212"/>
        <v>26.976875249999996</v>
      </c>
      <c r="V795">
        <f t="shared" si="213"/>
        <v>0.33083475019696401</v>
      </c>
      <c r="W795">
        <f t="shared" si="214"/>
        <v>27.638544750393923</v>
      </c>
      <c r="X795">
        <f t="shared" si="215"/>
        <v>26.315205749606069</v>
      </c>
      <c r="Z795">
        <f t="shared" si="207"/>
        <v>4989968000</v>
      </c>
      <c r="AB795">
        <f t="shared" si="202"/>
        <v>129533980</v>
      </c>
      <c r="AC795">
        <f t="shared" si="203"/>
        <v>0.77108107077386179</v>
      </c>
    </row>
    <row r="796" spans="1:29" x14ac:dyDescent="0.3">
      <c r="A796" s="1">
        <v>42612</v>
      </c>
      <c r="B796">
        <v>26.450001</v>
      </c>
      <c r="C796">
        <v>26.625</v>
      </c>
      <c r="D796">
        <v>26.375</v>
      </c>
      <c r="E796">
        <v>26.5</v>
      </c>
      <c r="F796">
        <v>24.890011000000001</v>
      </c>
      <c r="G796">
        <v>99455600</v>
      </c>
      <c r="I796">
        <f t="shared" si="208"/>
        <v>26.863643876507382</v>
      </c>
      <c r="J796">
        <f t="shared" ref="J796:J859" si="216">(E796 * (2/27)) + (J795 * (1 - (2/27)))</f>
        <v>26.538012471382793</v>
      </c>
      <c r="K796">
        <f t="shared" ref="K796:K859" si="217">I796-J796</f>
        <v>0.32563140512458943</v>
      </c>
      <c r="L796">
        <f t="shared" si="201"/>
        <v>0.4941865509808992</v>
      </c>
      <c r="N796">
        <f t="shared" si="204"/>
        <v>-0.20499999999999829</v>
      </c>
      <c r="O796">
        <f t="shared" si="205"/>
        <v>0</v>
      </c>
      <c r="P796">
        <f t="shared" si="206"/>
        <v>0.20499999999999829</v>
      </c>
      <c r="Q796">
        <f t="shared" si="209"/>
        <v>3.8749999999999778E-2</v>
      </c>
      <c r="R796">
        <f t="shared" si="210"/>
        <v>7.4464285714285497E-2</v>
      </c>
      <c r="S796">
        <f t="shared" si="211"/>
        <v>34.227129337539367</v>
      </c>
      <c r="U796">
        <f t="shared" si="212"/>
        <v>26.995875199999993</v>
      </c>
      <c r="V796">
        <f t="shared" si="213"/>
        <v>0.2893949896341676</v>
      </c>
      <c r="W796">
        <f t="shared" si="214"/>
        <v>27.574665179268329</v>
      </c>
      <c r="X796">
        <f t="shared" si="215"/>
        <v>26.417085220731657</v>
      </c>
      <c r="Z796">
        <f t="shared" si="207"/>
        <v>4890512400</v>
      </c>
      <c r="AB796">
        <f t="shared" si="202"/>
        <v>129638740</v>
      </c>
      <c r="AC796">
        <f t="shared" si="203"/>
        <v>0.76717499722690918</v>
      </c>
    </row>
    <row r="797" spans="1:29" x14ac:dyDescent="0.3">
      <c r="A797" s="1">
        <v>42613</v>
      </c>
      <c r="B797">
        <v>26.415001</v>
      </c>
      <c r="C797">
        <v>26.642499999999998</v>
      </c>
      <c r="D797">
        <v>26.41</v>
      </c>
      <c r="E797">
        <v>26.524999999999999</v>
      </c>
      <c r="F797">
        <v>24.913488000000001</v>
      </c>
      <c r="G797">
        <v>118649600</v>
      </c>
      <c r="I797">
        <f t="shared" si="208"/>
        <v>26.811544818583169</v>
      </c>
      <c r="J797">
        <f t="shared" si="216"/>
        <v>26.537048584613697</v>
      </c>
      <c r="K797">
        <f t="shared" si="217"/>
        <v>0.27449623396947231</v>
      </c>
      <c r="L797">
        <f t="shared" si="201"/>
        <v>0.45024848757861385</v>
      </c>
      <c r="N797">
        <f t="shared" si="204"/>
        <v>2.4999999999998579E-2</v>
      </c>
      <c r="O797">
        <f t="shared" si="205"/>
        <v>2.4999999999998579E-2</v>
      </c>
      <c r="P797">
        <f t="shared" si="206"/>
        <v>0</v>
      </c>
      <c r="Q797">
        <f t="shared" si="209"/>
        <v>4.053571428571396E-2</v>
      </c>
      <c r="R797">
        <f t="shared" si="210"/>
        <v>7.3214285714285607E-2</v>
      </c>
      <c r="S797">
        <f t="shared" si="211"/>
        <v>35.635792778649773</v>
      </c>
      <c r="U797">
        <f t="shared" si="212"/>
        <v>26.999750199999994</v>
      </c>
      <c r="V797">
        <f t="shared" si="213"/>
        <v>0.28246211976185431</v>
      </c>
      <c r="W797">
        <f t="shared" si="214"/>
        <v>27.564674439523703</v>
      </c>
      <c r="X797">
        <f t="shared" si="215"/>
        <v>26.434825960476285</v>
      </c>
      <c r="Z797">
        <f t="shared" si="207"/>
        <v>5009162000</v>
      </c>
      <c r="AB797">
        <f t="shared" si="202"/>
        <v>130122266.66666667</v>
      </c>
      <c r="AC797">
        <f t="shared" si="203"/>
        <v>0.91183164142032569</v>
      </c>
    </row>
    <row r="798" spans="1:29" x14ac:dyDescent="0.3">
      <c r="A798" s="1">
        <v>42614</v>
      </c>
      <c r="B798">
        <v>26.535</v>
      </c>
      <c r="C798">
        <v>26.700001</v>
      </c>
      <c r="D798">
        <v>26.405000999999999</v>
      </c>
      <c r="E798">
        <v>26.682500999999998</v>
      </c>
      <c r="F798">
        <v>25.061423999999999</v>
      </c>
      <c r="G798">
        <v>106806000</v>
      </c>
      <c r="I798">
        <f t="shared" si="208"/>
        <v>26.791691923416529</v>
      </c>
      <c r="J798">
        <f t="shared" si="216"/>
        <v>26.547822837605274</v>
      </c>
      <c r="K798">
        <f t="shared" si="217"/>
        <v>0.2438690858112551</v>
      </c>
      <c r="L798">
        <f t="shared" si="201"/>
        <v>0.40897260722514217</v>
      </c>
      <c r="N798">
        <f t="shared" si="204"/>
        <v>0.15750099999999989</v>
      </c>
      <c r="O798">
        <f t="shared" si="205"/>
        <v>0.15750099999999989</v>
      </c>
      <c r="P798">
        <f t="shared" si="206"/>
        <v>0</v>
      </c>
      <c r="Q798">
        <f t="shared" si="209"/>
        <v>4.7321499999999669E-2</v>
      </c>
      <c r="R798">
        <f t="shared" si="210"/>
        <v>7.3214285714285607E-2</v>
      </c>
      <c r="S798">
        <f t="shared" si="211"/>
        <v>39.259295253750835</v>
      </c>
      <c r="U798">
        <f t="shared" si="212"/>
        <v>27.010500199999996</v>
      </c>
      <c r="V798">
        <f t="shared" si="213"/>
        <v>0.26558836345058512</v>
      </c>
      <c r="W798">
        <f t="shared" si="214"/>
        <v>27.541676926901165</v>
      </c>
      <c r="X798">
        <f t="shared" si="215"/>
        <v>26.479323473098827</v>
      </c>
      <c r="Z798">
        <f t="shared" si="207"/>
        <v>5115968000</v>
      </c>
      <c r="AB798">
        <f t="shared" si="202"/>
        <v>130512493.33333333</v>
      </c>
      <c r="AC798">
        <f t="shared" si="203"/>
        <v>0.81835843659207286</v>
      </c>
    </row>
    <row r="799" spans="1:29" x14ac:dyDescent="0.3">
      <c r="A799" s="1">
        <v>42615</v>
      </c>
      <c r="B799">
        <v>26.924999</v>
      </c>
      <c r="C799">
        <v>27</v>
      </c>
      <c r="D799">
        <v>26.704999999999998</v>
      </c>
      <c r="E799">
        <v>26.932500999999998</v>
      </c>
      <c r="F799">
        <v>25.296233999999998</v>
      </c>
      <c r="G799">
        <v>107210000</v>
      </c>
      <c r="I799">
        <f t="shared" si="208"/>
        <v>26.813354858275524</v>
      </c>
      <c r="J799">
        <f t="shared" si="216"/>
        <v>26.576317516301181</v>
      </c>
      <c r="K799">
        <f t="shared" si="217"/>
        <v>0.23703734197434301</v>
      </c>
      <c r="L799">
        <f t="shared" si="201"/>
        <v>0.37458555417498235</v>
      </c>
      <c r="N799">
        <f t="shared" si="204"/>
        <v>0.25</v>
      </c>
      <c r="O799">
        <f t="shared" si="205"/>
        <v>0.25</v>
      </c>
      <c r="P799">
        <f t="shared" si="206"/>
        <v>0</v>
      </c>
      <c r="Q799">
        <f t="shared" si="209"/>
        <v>4.1964285714285614E-2</v>
      </c>
      <c r="R799">
        <f t="shared" si="210"/>
        <v>7.3214285714285607E-2</v>
      </c>
      <c r="S799">
        <f t="shared" si="211"/>
        <v>36.43410852713177</v>
      </c>
      <c r="U799">
        <f t="shared" si="212"/>
        <v>27.013625199999996</v>
      </c>
      <c r="V799">
        <f t="shared" si="213"/>
        <v>0.26428130027559665</v>
      </c>
      <c r="W799">
        <f t="shared" si="214"/>
        <v>27.54218780055119</v>
      </c>
      <c r="X799">
        <f t="shared" si="215"/>
        <v>26.485062599448803</v>
      </c>
      <c r="Z799">
        <f t="shared" si="207"/>
        <v>5223178000</v>
      </c>
      <c r="AB799">
        <f t="shared" si="202"/>
        <v>130525900</v>
      </c>
      <c r="AC799">
        <f t="shared" si="203"/>
        <v>0.82136955194333083</v>
      </c>
    </row>
    <row r="800" spans="1:29" x14ac:dyDescent="0.3">
      <c r="A800" s="1">
        <v>42619</v>
      </c>
      <c r="B800">
        <v>26.975000000000001</v>
      </c>
      <c r="C800">
        <v>27.075001</v>
      </c>
      <c r="D800">
        <v>26.877500999999999</v>
      </c>
      <c r="E800">
        <v>26.924999</v>
      </c>
      <c r="F800">
        <v>25.289190000000001</v>
      </c>
      <c r="G800">
        <v>107521600</v>
      </c>
      <c r="I800">
        <f t="shared" si="208"/>
        <v>26.830530880079287</v>
      </c>
      <c r="J800">
        <f t="shared" si="216"/>
        <v>26.602145774352945</v>
      </c>
      <c r="K800">
        <f t="shared" si="217"/>
        <v>0.22838510572634263</v>
      </c>
      <c r="L800">
        <f t="shared" si="201"/>
        <v>0.34534546448525438</v>
      </c>
      <c r="N800">
        <f t="shared" si="204"/>
        <v>-7.5019999999987874E-3</v>
      </c>
      <c r="O800">
        <f t="shared" si="205"/>
        <v>0</v>
      </c>
      <c r="P800">
        <f t="shared" si="206"/>
        <v>7.5019999999987874E-3</v>
      </c>
      <c r="Q800">
        <f t="shared" si="209"/>
        <v>4.1964285714285614E-2</v>
      </c>
      <c r="R800">
        <f t="shared" si="210"/>
        <v>7.1964285714285731E-2</v>
      </c>
      <c r="S800">
        <f t="shared" si="211"/>
        <v>36.833855799372984</v>
      </c>
      <c r="U800">
        <f t="shared" si="212"/>
        <v>27.005250099999994</v>
      </c>
      <c r="V800">
        <f t="shared" si="213"/>
        <v>0.26430309107233324</v>
      </c>
      <c r="W800">
        <f t="shared" si="214"/>
        <v>27.533856282144662</v>
      </c>
      <c r="X800">
        <f t="shared" si="215"/>
        <v>26.476643917855327</v>
      </c>
      <c r="Z800">
        <f t="shared" si="207"/>
        <v>5115656400</v>
      </c>
      <c r="AB800">
        <f t="shared" si="202"/>
        <v>130203733.33333333</v>
      </c>
      <c r="AC800">
        <f t="shared" si="203"/>
        <v>0.82579506168793937</v>
      </c>
    </row>
    <row r="801" spans="1:29" x14ac:dyDescent="0.3">
      <c r="A801" s="1">
        <v>42620</v>
      </c>
      <c r="B801">
        <v>26.9575</v>
      </c>
      <c r="C801">
        <v>27.190000999999999</v>
      </c>
      <c r="D801">
        <v>26.767499999999998</v>
      </c>
      <c r="E801">
        <v>27.09</v>
      </c>
      <c r="F801">
        <v>25.444161999999999</v>
      </c>
      <c r="G801">
        <v>169457200</v>
      </c>
      <c r="I801">
        <f t="shared" si="208"/>
        <v>26.870449206220933</v>
      </c>
      <c r="J801">
        <f t="shared" si="216"/>
        <v>26.638283124400875</v>
      </c>
      <c r="K801">
        <f t="shared" si="217"/>
        <v>0.23216608182005771</v>
      </c>
      <c r="L801">
        <f t="shared" si="201"/>
        <v>0.32270958795221505</v>
      </c>
      <c r="N801">
        <f t="shared" si="204"/>
        <v>0.16500100000000018</v>
      </c>
      <c r="O801">
        <f t="shared" si="205"/>
        <v>0.16500100000000018</v>
      </c>
      <c r="P801">
        <f t="shared" si="206"/>
        <v>0</v>
      </c>
      <c r="Q801">
        <f t="shared" si="209"/>
        <v>5.3750071428571342E-2</v>
      </c>
      <c r="R801">
        <f t="shared" si="210"/>
        <v>6.9107214285714189E-2</v>
      </c>
      <c r="S801">
        <f t="shared" si="211"/>
        <v>43.750007267433411</v>
      </c>
      <c r="U801">
        <f t="shared" si="212"/>
        <v>26.999625149999996</v>
      </c>
      <c r="V801">
        <f t="shared" si="213"/>
        <v>0.26122452935707935</v>
      </c>
      <c r="W801">
        <f t="shared" si="214"/>
        <v>27.522074208714155</v>
      </c>
      <c r="X801">
        <f t="shared" si="215"/>
        <v>26.477176091285838</v>
      </c>
      <c r="Z801">
        <f t="shared" si="207"/>
        <v>5285113600</v>
      </c>
      <c r="AB801">
        <f t="shared" si="202"/>
        <v>130493320</v>
      </c>
      <c r="AC801">
        <f t="shared" si="203"/>
        <v>1.2985890772033388</v>
      </c>
    </row>
    <row r="802" spans="1:29" x14ac:dyDescent="0.3">
      <c r="A802" s="1">
        <v>42621</v>
      </c>
      <c r="B802">
        <v>26.8125</v>
      </c>
      <c r="C802">
        <v>26.817499000000002</v>
      </c>
      <c r="D802">
        <v>26.309999000000001</v>
      </c>
      <c r="E802">
        <v>26.379999000000002</v>
      </c>
      <c r="F802">
        <v>24.777297999999998</v>
      </c>
      <c r="G802">
        <v>212008000</v>
      </c>
      <c r="I802">
        <f t="shared" si="208"/>
        <v>26.794995328340789</v>
      </c>
      <c r="J802">
        <f t="shared" si="216"/>
        <v>26.619150967037847</v>
      </c>
      <c r="K802">
        <f t="shared" si="217"/>
        <v>0.17584436130294279</v>
      </c>
      <c r="L802">
        <f t="shared" si="201"/>
        <v>0.29333654262236064</v>
      </c>
      <c r="N802">
        <f t="shared" si="204"/>
        <v>-0.71000099999999833</v>
      </c>
      <c r="O802">
        <f t="shared" si="205"/>
        <v>0</v>
      </c>
      <c r="P802">
        <f t="shared" si="206"/>
        <v>0.71000099999999833</v>
      </c>
      <c r="Q802">
        <f t="shared" si="209"/>
        <v>5.3750071428571342E-2</v>
      </c>
      <c r="R802">
        <f t="shared" si="210"/>
        <v>0.11732157142857121</v>
      </c>
      <c r="S802">
        <f t="shared" si="211"/>
        <v>31.419626614246411</v>
      </c>
      <c r="U802">
        <f t="shared" si="212"/>
        <v>26.968625100000004</v>
      </c>
      <c r="V802">
        <f t="shared" si="213"/>
        <v>0.29406474270199412</v>
      </c>
      <c r="W802">
        <f t="shared" si="214"/>
        <v>27.556754585403993</v>
      </c>
      <c r="X802">
        <f t="shared" si="215"/>
        <v>26.380495614596015</v>
      </c>
      <c r="Z802">
        <f t="shared" si="207"/>
        <v>5073105600</v>
      </c>
      <c r="AB802">
        <f t="shared" si="202"/>
        <v>131897993.33333333</v>
      </c>
      <c r="AC802">
        <f t="shared" si="203"/>
        <v>1.607363346796431</v>
      </c>
    </row>
    <row r="803" spans="1:29" x14ac:dyDescent="0.3">
      <c r="A803" s="1">
        <v>42622</v>
      </c>
      <c r="B803">
        <v>26.16</v>
      </c>
      <c r="C803">
        <v>26.43</v>
      </c>
      <c r="D803">
        <v>25.782499000000001</v>
      </c>
      <c r="E803">
        <v>25.782499000000001</v>
      </c>
      <c r="F803">
        <v>24.216099</v>
      </c>
      <c r="G803">
        <v>186228000</v>
      </c>
      <c r="I803">
        <f t="shared" si="208"/>
        <v>26.639226662442205</v>
      </c>
      <c r="J803">
        <f t="shared" si="216"/>
        <v>26.557176747257266</v>
      </c>
      <c r="K803">
        <f t="shared" si="217"/>
        <v>8.2049915184938982E-2</v>
      </c>
      <c r="L803">
        <f t="shared" si="201"/>
        <v>0.25107921713487635</v>
      </c>
      <c r="N803">
        <f t="shared" si="204"/>
        <v>-0.59750000000000014</v>
      </c>
      <c r="O803">
        <f t="shared" si="205"/>
        <v>0</v>
      </c>
      <c r="P803">
        <f t="shared" si="206"/>
        <v>0.59750000000000014</v>
      </c>
      <c r="Q803">
        <f t="shared" si="209"/>
        <v>4.8750071428571316E-2</v>
      </c>
      <c r="R803">
        <f t="shared" si="210"/>
        <v>0.16000014285714265</v>
      </c>
      <c r="S803">
        <f t="shared" si="211"/>
        <v>23.353303657857651</v>
      </c>
      <c r="U803">
        <f t="shared" si="212"/>
        <v>26.908625050000001</v>
      </c>
      <c r="V803">
        <f t="shared" si="213"/>
        <v>0.39141946491321472</v>
      </c>
      <c r="W803">
        <f t="shared" si="214"/>
        <v>27.69146397982643</v>
      </c>
      <c r="X803">
        <f t="shared" si="215"/>
        <v>26.125786120173572</v>
      </c>
      <c r="Z803">
        <f t="shared" si="207"/>
        <v>4886877600</v>
      </c>
      <c r="AB803">
        <f t="shared" si="202"/>
        <v>133038780</v>
      </c>
      <c r="AC803">
        <f t="shared" si="203"/>
        <v>1.3998023734132259</v>
      </c>
    </row>
    <row r="804" spans="1:29" x14ac:dyDescent="0.3">
      <c r="A804" s="1">
        <v>42625</v>
      </c>
      <c r="B804">
        <v>25.662500000000001</v>
      </c>
      <c r="C804">
        <v>26.43</v>
      </c>
      <c r="D804">
        <v>25.6325</v>
      </c>
      <c r="E804">
        <v>26.360001</v>
      </c>
      <c r="F804">
        <v>24.758516</v>
      </c>
      <c r="G804">
        <v>181171200</v>
      </c>
      <c r="I804">
        <f t="shared" si="208"/>
        <v>26.596268868220328</v>
      </c>
      <c r="J804">
        <f t="shared" si="216"/>
        <v>26.54257113634932</v>
      </c>
      <c r="K804">
        <f t="shared" si="217"/>
        <v>5.3697731871007903E-2</v>
      </c>
      <c r="L804">
        <f t="shared" si="201"/>
        <v>0.21160292008210266</v>
      </c>
      <c r="N804">
        <f t="shared" si="204"/>
        <v>0.57750199999999907</v>
      </c>
      <c r="O804">
        <f t="shared" si="205"/>
        <v>0.57750199999999907</v>
      </c>
      <c r="P804">
        <f t="shared" si="206"/>
        <v>0</v>
      </c>
      <c r="Q804">
        <f t="shared" si="209"/>
        <v>9.0000214285714114E-2</v>
      </c>
      <c r="R804">
        <f t="shared" si="210"/>
        <v>0.14482164285714255</v>
      </c>
      <c r="S804">
        <f t="shared" si="211"/>
        <v>38.327017502021292</v>
      </c>
      <c r="U804">
        <f t="shared" si="212"/>
        <v>26.874375099999998</v>
      </c>
      <c r="V804">
        <f t="shared" si="213"/>
        <v>0.40762194433137389</v>
      </c>
      <c r="W804">
        <f t="shared" si="214"/>
        <v>27.689618988662748</v>
      </c>
      <c r="X804">
        <f t="shared" si="215"/>
        <v>26.059131211337249</v>
      </c>
      <c r="Z804">
        <f t="shared" si="207"/>
        <v>5068048800</v>
      </c>
      <c r="AB804">
        <f t="shared" si="202"/>
        <v>133969846.66666667</v>
      </c>
      <c r="AC804">
        <f t="shared" si="203"/>
        <v>1.3523281880793374</v>
      </c>
    </row>
    <row r="805" spans="1:29" x14ac:dyDescent="0.3">
      <c r="A805" s="1">
        <v>42626</v>
      </c>
      <c r="B805">
        <v>26.877500999999999</v>
      </c>
      <c r="C805">
        <v>27.197500000000002</v>
      </c>
      <c r="D805">
        <v>26.809999000000001</v>
      </c>
      <c r="E805">
        <v>26.987499</v>
      </c>
      <c r="F805">
        <v>25.347887</v>
      </c>
      <c r="G805">
        <v>248704800</v>
      </c>
      <c r="I805">
        <f t="shared" si="208"/>
        <v>26.656458119263355</v>
      </c>
      <c r="J805">
        <f t="shared" si="216"/>
        <v>26.575528755878999</v>
      </c>
      <c r="K805">
        <f t="shared" si="217"/>
        <v>8.0929363384356634E-2</v>
      </c>
      <c r="L805">
        <f t="shared" ref="L805:L868" si="218">(K805 * (2/10)) + (L804 * (1 - (2/10)))</f>
        <v>0.18546820874255346</v>
      </c>
      <c r="N805">
        <f t="shared" si="204"/>
        <v>0.62749799999999922</v>
      </c>
      <c r="O805">
        <f t="shared" si="205"/>
        <v>0.62749799999999922</v>
      </c>
      <c r="P805">
        <f t="shared" si="206"/>
        <v>0</v>
      </c>
      <c r="Q805">
        <f t="shared" si="209"/>
        <v>0.12875014285714265</v>
      </c>
      <c r="R805">
        <f t="shared" si="210"/>
        <v>0.14482164285714255</v>
      </c>
      <c r="S805">
        <f t="shared" si="211"/>
        <v>47.062653965203708</v>
      </c>
      <c r="U805">
        <f t="shared" si="212"/>
        <v>26.855249999999995</v>
      </c>
      <c r="V805">
        <f t="shared" si="213"/>
        <v>0.39261619840564377</v>
      </c>
      <c r="W805">
        <f t="shared" si="214"/>
        <v>27.640482396811283</v>
      </c>
      <c r="X805">
        <f t="shared" si="215"/>
        <v>26.070017603188706</v>
      </c>
      <c r="Z805">
        <f t="shared" si="207"/>
        <v>5316753600</v>
      </c>
      <c r="AB805">
        <f t="shared" si="202"/>
        <v>134047713.33333333</v>
      </c>
      <c r="AC805">
        <f t="shared" si="203"/>
        <v>1.8553453379808991</v>
      </c>
    </row>
    <row r="806" spans="1:29" x14ac:dyDescent="0.3">
      <c r="A806" s="1">
        <v>42627</v>
      </c>
      <c r="B806">
        <v>27.182500999999998</v>
      </c>
      <c r="C806">
        <v>28.2575</v>
      </c>
      <c r="D806">
        <v>27.15</v>
      </c>
      <c r="E806">
        <v>27.942499000000002</v>
      </c>
      <c r="F806">
        <v>26.244866999999999</v>
      </c>
      <c r="G806">
        <v>443554800</v>
      </c>
      <c r="I806">
        <f t="shared" si="208"/>
        <v>26.854310562453609</v>
      </c>
      <c r="J806">
        <f t="shared" si="216"/>
        <v>26.676785810999071</v>
      </c>
      <c r="K806">
        <f t="shared" si="217"/>
        <v>0.17752475145453772</v>
      </c>
      <c r="L806">
        <f t="shared" si="218"/>
        <v>0.18387951728495033</v>
      </c>
      <c r="N806">
        <f t="shared" si="204"/>
        <v>0.95500000000000185</v>
      </c>
      <c r="O806">
        <f t="shared" si="205"/>
        <v>0.95500000000000185</v>
      </c>
      <c r="P806">
        <f t="shared" si="206"/>
        <v>0</v>
      </c>
      <c r="Q806">
        <f t="shared" si="209"/>
        <v>0.19696442857142848</v>
      </c>
      <c r="R806">
        <f t="shared" si="210"/>
        <v>0.13017878571428554</v>
      </c>
      <c r="S806">
        <f t="shared" si="211"/>
        <v>60.207401520304039</v>
      </c>
      <c r="U806">
        <f t="shared" si="212"/>
        <v>26.885124999999999</v>
      </c>
      <c r="V806">
        <f t="shared" si="213"/>
        <v>0.44762459592330256</v>
      </c>
      <c r="W806">
        <f t="shared" si="214"/>
        <v>27.780374191846605</v>
      </c>
      <c r="X806">
        <f t="shared" si="215"/>
        <v>25.989875808153393</v>
      </c>
      <c r="Z806">
        <f t="shared" si="207"/>
        <v>5760308400</v>
      </c>
      <c r="AB806">
        <f t="shared" si="202"/>
        <v>139146166.66666666</v>
      </c>
      <c r="AC806">
        <f t="shared" si="203"/>
        <v>3.1876896836300439</v>
      </c>
    </row>
    <row r="807" spans="1:29" x14ac:dyDescent="0.3">
      <c r="A807" s="1">
        <v>42628</v>
      </c>
      <c r="B807">
        <v>28.465</v>
      </c>
      <c r="C807">
        <v>28.932500999999998</v>
      </c>
      <c r="D807">
        <v>28.372499000000001</v>
      </c>
      <c r="E807">
        <v>28.892499999999998</v>
      </c>
      <c r="F807">
        <v>27.137156000000001</v>
      </c>
      <c r="G807">
        <v>359934400</v>
      </c>
      <c r="I807">
        <f t="shared" si="208"/>
        <v>27.167878168229976</v>
      </c>
      <c r="J807">
        <f t="shared" si="216"/>
        <v>26.840912787962104</v>
      </c>
      <c r="K807">
        <f t="shared" si="217"/>
        <v>0.32696538026787181</v>
      </c>
      <c r="L807">
        <f t="shared" si="218"/>
        <v>0.21249668988153464</v>
      </c>
      <c r="N807">
        <f t="shared" si="204"/>
        <v>0.95000099999999676</v>
      </c>
      <c r="O807">
        <f t="shared" si="205"/>
        <v>0.95000099999999676</v>
      </c>
      <c r="P807">
        <f t="shared" si="206"/>
        <v>0</v>
      </c>
      <c r="Q807">
        <f t="shared" si="209"/>
        <v>0.26482164285714255</v>
      </c>
      <c r="R807">
        <f t="shared" si="210"/>
        <v>0.12196449999999968</v>
      </c>
      <c r="S807">
        <f t="shared" si="211"/>
        <v>68.467200221015489</v>
      </c>
      <c r="U807">
        <f t="shared" si="212"/>
        <v>26.964499999999997</v>
      </c>
      <c r="V807">
        <f t="shared" si="213"/>
        <v>0.62187648050115196</v>
      </c>
      <c r="W807">
        <f t="shared" si="214"/>
        <v>28.208252961002302</v>
      </c>
      <c r="X807">
        <f t="shared" si="215"/>
        <v>25.720747038997693</v>
      </c>
      <c r="Z807">
        <f t="shared" si="207"/>
        <v>6120242800</v>
      </c>
      <c r="AB807">
        <f t="shared" si="202"/>
        <v>142775313.33333334</v>
      </c>
      <c r="AC807">
        <f t="shared" si="203"/>
        <v>2.520984836921154</v>
      </c>
    </row>
    <row r="808" spans="1:29" x14ac:dyDescent="0.3">
      <c r="A808" s="1">
        <v>42629</v>
      </c>
      <c r="B808">
        <v>28.780000999999999</v>
      </c>
      <c r="C808">
        <v>29.032499000000001</v>
      </c>
      <c r="D808">
        <v>28.51</v>
      </c>
      <c r="E808">
        <v>28.73</v>
      </c>
      <c r="F808">
        <v>26.984528000000001</v>
      </c>
      <c r="G808">
        <v>319547600</v>
      </c>
      <c r="I808">
        <f t="shared" si="208"/>
        <v>27.408204603886901</v>
      </c>
      <c r="J808">
        <f t="shared" si="216"/>
        <v>26.980845174038986</v>
      </c>
      <c r="K808">
        <f t="shared" si="217"/>
        <v>0.42735942984791464</v>
      </c>
      <c r="L808">
        <f t="shared" si="218"/>
        <v>0.25546923787481068</v>
      </c>
      <c r="N808">
        <f t="shared" si="204"/>
        <v>-0.16249999999999787</v>
      </c>
      <c r="O808">
        <f t="shared" si="205"/>
        <v>0</v>
      </c>
      <c r="P808">
        <f t="shared" si="206"/>
        <v>0.16249999999999787</v>
      </c>
      <c r="Q808">
        <f t="shared" si="209"/>
        <v>0.26482164285714255</v>
      </c>
      <c r="R808">
        <f t="shared" si="210"/>
        <v>0.12232171428571396</v>
      </c>
      <c r="S808">
        <f t="shared" si="211"/>
        <v>68.404026046460856</v>
      </c>
      <c r="U808">
        <f t="shared" si="212"/>
        <v>27.037500000000001</v>
      </c>
      <c r="V808">
        <f t="shared" si="213"/>
        <v>0.72978377414169715</v>
      </c>
      <c r="W808">
        <f t="shared" si="214"/>
        <v>28.497067548283397</v>
      </c>
      <c r="X808">
        <f t="shared" si="215"/>
        <v>25.577932451716606</v>
      </c>
      <c r="Z808">
        <f t="shared" si="207"/>
        <v>5800695200</v>
      </c>
      <c r="AB808">
        <f t="shared" si="202"/>
        <v>146153166.66666666</v>
      </c>
      <c r="AC808">
        <f t="shared" si="203"/>
        <v>2.186388480578024</v>
      </c>
    </row>
    <row r="809" spans="1:29" x14ac:dyDescent="0.3">
      <c r="A809" s="1">
        <v>42632</v>
      </c>
      <c r="B809">
        <v>28.797501</v>
      </c>
      <c r="C809">
        <v>29.045000000000002</v>
      </c>
      <c r="D809">
        <v>28.3125</v>
      </c>
      <c r="E809">
        <v>28.395</v>
      </c>
      <c r="F809">
        <v>26.669875999999999</v>
      </c>
      <c r="G809">
        <v>188092000</v>
      </c>
      <c r="I809">
        <f t="shared" si="208"/>
        <v>27.560019280211993</v>
      </c>
      <c r="J809">
        <f t="shared" si="216"/>
        <v>27.085597383369429</v>
      </c>
      <c r="K809">
        <f t="shared" si="217"/>
        <v>0.47442189684256419</v>
      </c>
      <c r="L809">
        <f t="shared" si="218"/>
        <v>0.29925976966836143</v>
      </c>
      <c r="N809">
        <f t="shared" si="204"/>
        <v>-0.33500000000000085</v>
      </c>
      <c r="O809">
        <f t="shared" si="205"/>
        <v>0</v>
      </c>
      <c r="P809">
        <f t="shared" si="206"/>
        <v>0.33500000000000085</v>
      </c>
      <c r="Q809">
        <f t="shared" si="209"/>
        <v>0.26482164285714255</v>
      </c>
      <c r="R809">
        <f t="shared" si="210"/>
        <v>0.14410735714285675</v>
      </c>
      <c r="S809">
        <f t="shared" si="211"/>
        <v>64.75980985871459</v>
      </c>
      <c r="U809">
        <f t="shared" si="212"/>
        <v>27.090249999999997</v>
      </c>
      <c r="V809">
        <f t="shared" si="213"/>
        <v>0.78572692107404585</v>
      </c>
      <c r="W809">
        <f t="shared" si="214"/>
        <v>28.661703842148089</v>
      </c>
      <c r="X809">
        <f t="shared" si="215"/>
        <v>25.518796157851906</v>
      </c>
      <c r="Z809">
        <f t="shared" si="207"/>
        <v>5612603200</v>
      </c>
      <c r="AB809">
        <f t="shared" si="202"/>
        <v>147138686.66666666</v>
      </c>
      <c r="AC809">
        <f t="shared" si="203"/>
        <v>1.2783313774310796</v>
      </c>
    </row>
    <row r="810" spans="1:29" x14ac:dyDescent="0.3">
      <c r="A810" s="1">
        <v>42633</v>
      </c>
      <c r="B810">
        <v>28.262501</v>
      </c>
      <c r="C810">
        <v>28.530000999999999</v>
      </c>
      <c r="D810">
        <v>28.127500999999999</v>
      </c>
      <c r="E810">
        <v>28.392499999999998</v>
      </c>
      <c r="F810">
        <v>26.667529999999999</v>
      </c>
      <c r="G810">
        <v>138057200</v>
      </c>
      <c r="I810">
        <f t="shared" si="208"/>
        <v>27.688093237102457</v>
      </c>
      <c r="J810">
        <f t="shared" si="216"/>
        <v>27.182404984601323</v>
      </c>
      <c r="K810">
        <f t="shared" si="217"/>
        <v>0.50568825250113392</v>
      </c>
      <c r="L810">
        <f t="shared" si="218"/>
        <v>0.34054546623491594</v>
      </c>
      <c r="N810">
        <f t="shared" si="204"/>
        <v>-2.500000000001279E-3</v>
      </c>
      <c r="O810">
        <f t="shared" si="205"/>
        <v>0</v>
      </c>
      <c r="P810">
        <f t="shared" si="206"/>
        <v>2.500000000001279E-3</v>
      </c>
      <c r="Q810">
        <f t="shared" si="209"/>
        <v>0.26482164285714255</v>
      </c>
      <c r="R810">
        <f t="shared" si="210"/>
        <v>0.12964307142857123</v>
      </c>
      <c r="S810">
        <f t="shared" si="211"/>
        <v>67.134431361414556</v>
      </c>
      <c r="U810">
        <f t="shared" si="212"/>
        <v>27.153499950000004</v>
      </c>
      <c r="V810">
        <f t="shared" si="213"/>
        <v>0.83551756989332493</v>
      </c>
      <c r="W810">
        <f t="shared" si="214"/>
        <v>28.824535089786654</v>
      </c>
      <c r="X810">
        <f t="shared" si="215"/>
        <v>25.482464810213354</v>
      </c>
      <c r="Z810">
        <f t="shared" si="207"/>
        <v>5474546000</v>
      </c>
      <c r="AB810">
        <f t="shared" si="202"/>
        <v>144418880</v>
      </c>
      <c r="AC810">
        <f t="shared" si="203"/>
        <v>0.95594980379296668</v>
      </c>
    </row>
    <row r="811" spans="1:29" x14ac:dyDescent="0.3">
      <c r="A811" s="1">
        <v>42634</v>
      </c>
      <c r="B811">
        <v>28.462499999999999</v>
      </c>
      <c r="C811">
        <v>28.497499000000001</v>
      </c>
      <c r="D811">
        <v>28.110001</v>
      </c>
      <c r="E811">
        <v>28.387501</v>
      </c>
      <c r="F811">
        <v>26.662834</v>
      </c>
      <c r="G811">
        <v>144012800</v>
      </c>
      <c r="I811">
        <f t="shared" si="208"/>
        <v>27.795694431394388</v>
      </c>
      <c r="J811">
        <f t="shared" si="216"/>
        <v>27.271671356112336</v>
      </c>
      <c r="K811">
        <f t="shared" si="217"/>
        <v>0.52402307528205228</v>
      </c>
      <c r="L811">
        <f t="shared" si="218"/>
        <v>0.37724098804434325</v>
      </c>
      <c r="N811">
        <f t="shared" si="204"/>
        <v>-4.9989999999979773E-3</v>
      </c>
      <c r="O811">
        <f t="shared" si="205"/>
        <v>0</v>
      </c>
      <c r="P811">
        <f t="shared" si="206"/>
        <v>4.9989999999979773E-3</v>
      </c>
      <c r="Q811">
        <f t="shared" si="209"/>
        <v>0.26303592857142838</v>
      </c>
      <c r="R811">
        <f t="shared" si="210"/>
        <v>0.13000014285714251</v>
      </c>
      <c r="S811">
        <f t="shared" si="211"/>
        <v>66.924119105752794</v>
      </c>
      <c r="U811">
        <f t="shared" si="212"/>
        <v>27.212250000000004</v>
      </c>
      <c r="V811">
        <f t="shared" si="213"/>
        <v>0.8778393477741242</v>
      </c>
      <c r="W811">
        <f t="shared" si="214"/>
        <v>28.967928695548252</v>
      </c>
      <c r="X811">
        <f t="shared" si="215"/>
        <v>25.456571304451757</v>
      </c>
      <c r="Z811">
        <f t="shared" si="207"/>
        <v>5330533200</v>
      </c>
      <c r="AB811">
        <f t="shared" si="202"/>
        <v>143786453.33333334</v>
      </c>
      <c r="AC811">
        <f t="shared" si="203"/>
        <v>1.001574186311849</v>
      </c>
    </row>
    <row r="812" spans="1:29" x14ac:dyDescent="0.3">
      <c r="A812" s="1">
        <v>42635</v>
      </c>
      <c r="B812">
        <v>28.587499999999999</v>
      </c>
      <c r="C812">
        <v>28.735001</v>
      </c>
      <c r="D812">
        <v>28.5</v>
      </c>
      <c r="E812">
        <v>28.655000999999999</v>
      </c>
      <c r="F812">
        <v>26.914086999999999</v>
      </c>
      <c r="G812">
        <v>124296000</v>
      </c>
      <c r="I812">
        <f t="shared" si="208"/>
        <v>27.927895441949097</v>
      </c>
      <c r="J812">
        <f t="shared" si="216"/>
        <v>27.374140218622532</v>
      </c>
      <c r="K812">
        <f t="shared" si="217"/>
        <v>0.55375522332656502</v>
      </c>
      <c r="L812">
        <f t="shared" si="218"/>
        <v>0.41254383510078763</v>
      </c>
      <c r="N812">
        <f t="shared" si="204"/>
        <v>0.26749999999999829</v>
      </c>
      <c r="O812">
        <f t="shared" si="205"/>
        <v>0.26749999999999829</v>
      </c>
      <c r="P812">
        <f t="shared" si="206"/>
        <v>0</v>
      </c>
      <c r="Q812">
        <f t="shared" si="209"/>
        <v>0.27089299999999966</v>
      </c>
      <c r="R812">
        <f t="shared" si="210"/>
        <v>0.13000014285714251</v>
      </c>
      <c r="S812">
        <f t="shared" si="211"/>
        <v>67.572370549758205</v>
      </c>
      <c r="U812">
        <f t="shared" si="212"/>
        <v>27.294625049999997</v>
      </c>
      <c r="V812">
        <f t="shared" si="213"/>
        <v>0.93048195356656271</v>
      </c>
      <c r="W812">
        <f t="shared" si="214"/>
        <v>29.155588957133123</v>
      </c>
      <c r="X812">
        <f t="shared" si="215"/>
        <v>25.433661142866871</v>
      </c>
      <c r="Z812">
        <f t="shared" si="207"/>
        <v>5454829200</v>
      </c>
      <c r="AB812">
        <f t="shared" si="202"/>
        <v>143161726.66666666</v>
      </c>
      <c r="AC812">
        <f t="shared" si="203"/>
        <v>0.86822087784263013</v>
      </c>
    </row>
    <row r="813" spans="1:29" x14ac:dyDescent="0.3">
      <c r="A813" s="1">
        <v>42636</v>
      </c>
      <c r="B813">
        <v>28.605</v>
      </c>
      <c r="C813">
        <v>28.697500000000002</v>
      </c>
      <c r="D813">
        <v>27.887501</v>
      </c>
      <c r="E813">
        <v>28.177499999999998</v>
      </c>
      <c r="F813">
        <v>26.465592999999998</v>
      </c>
      <c r="G813">
        <v>209924800</v>
      </c>
      <c r="I813">
        <f t="shared" si="208"/>
        <v>27.966296143187698</v>
      </c>
      <c r="J813">
        <f t="shared" si="216"/>
        <v>27.433648350576419</v>
      </c>
      <c r="K813">
        <f t="shared" si="217"/>
        <v>0.5326477926112787</v>
      </c>
      <c r="L813">
        <f t="shared" si="218"/>
        <v>0.43656462660288586</v>
      </c>
      <c r="N813">
        <f t="shared" si="204"/>
        <v>-0.47750100000000018</v>
      </c>
      <c r="O813">
        <f t="shared" si="205"/>
        <v>0</v>
      </c>
      <c r="P813">
        <f t="shared" si="206"/>
        <v>0.47750100000000018</v>
      </c>
      <c r="Q813">
        <f t="shared" si="209"/>
        <v>0.25303585714285681</v>
      </c>
      <c r="R813">
        <f t="shared" si="210"/>
        <v>0.16410735714285682</v>
      </c>
      <c r="S813">
        <f t="shared" si="211"/>
        <v>60.65922888764652</v>
      </c>
      <c r="U813">
        <f t="shared" si="212"/>
        <v>27.358875050000002</v>
      </c>
      <c r="V813">
        <f t="shared" si="213"/>
        <v>0.94475223444459067</v>
      </c>
      <c r="W813">
        <f t="shared" si="214"/>
        <v>29.248379518889184</v>
      </c>
      <c r="X813">
        <f t="shared" si="215"/>
        <v>25.46937058111082</v>
      </c>
      <c r="Z813">
        <f t="shared" si="207"/>
        <v>5244904400</v>
      </c>
      <c r="AB813">
        <f t="shared" si="202"/>
        <v>144225073.33333334</v>
      </c>
      <c r="AC813">
        <f t="shared" si="203"/>
        <v>1.4555360947178808</v>
      </c>
    </row>
    <row r="814" spans="1:29" x14ac:dyDescent="0.3">
      <c r="A814" s="1">
        <v>42639</v>
      </c>
      <c r="B814">
        <v>27.91</v>
      </c>
      <c r="C814">
        <v>28.3475</v>
      </c>
      <c r="D814">
        <v>27.887501</v>
      </c>
      <c r="E814">
        <v>28.219999000000001</v>
      </c>
      <c r="F814">
        <v>26.505507999999999</v>
      </c>
      <c r="G814">
        <v>119477600</v>
      </c>
      <c r="I814">
        <f t="shared" si="208"/>
        <v>28.005327351928052</v>
      </c>
      <c r="J814">
        <f t="shared" si="216"/>
        <v>27.491896546830016</v>
      </c>
      <c r="K814">
        <f t="shared" si="217"/>
        <v>0.51343080509803585</v>
      </c>
      <c r="L814">
        <f t="shared" si="218"/>
        <v>0.4519378623019159</v>
      </c>
      <c r="N814">
        <f t="shared" si="204"/>
        <v>4.2499000000002951E-2</v>
      </c>
      <c r="O814">
        <f t="shared" si="205"/>
        <v>4.2499000000002951E-2</v>
      </c>
      <c r="P814">
        <f t="shared" si="206"/>
        <v>0</v>
      </c>
      <c r="Q814">
        <f t="shared" si="209"/>
        <v>0.2560714999999999</v>
      </c>
      <c r="R814">
        <f t="shared" si="210"/>
        <v>0.16357149999999976</v>
      </c>
      <c r="S814">
        <f t="shared" si="211"/>
        <v>61.021272843822032</v>
      </c>
      <c r="U814">
        <f t="shared" si="212"/>
        <v>27.43312495</v>
      </c>
      <c r="V814">
        <f t="shared" si="213"/>
        <v>0.95113590941991411</v>
      </c>
      <c r="W814">
        <f t="shared" si="214"/>
        <v>29.335396768839828</v>
      </c>
      <c r="X814">
        <f t="shared" si="215"/>
        <v>25.530853131160171</v>
      </c>
      <c r="Z814">
        <f t="shared" si="207"/>
        <v>5364382000</v>
      </c>
      <c r="AB814">
        <f t="shared" si="202"/>
        <v>143827273.33333334</v>
      </c>
      <c r="AC814">
        <f t="shared" si="203"/>
        <v>0.83070197488274244</v>
      </c>
    </row>
    <row r="815" spans="1:29" x14ac:dyDescent="0.3">
      <c r="A815" s="1">
        <v>42640</v>
      </c>
      <c r="B815">
        <v>28.25</v>
      </c>
      <c r="C815">
        <v>28.295000000000002</v>
      </c>
      <c r="D815">
        <v>28.084999</v>
      </c>
      <c r="E815">
        <v>28.272499</v>
      </c>
      <c r="F815">
        <v>26.554825000000001</v>
      </c>
      <c r="G815">
        <v>98429600</v>
      </c>
      <c r="I815">
        <f t="shared" si="208"/>
        <v>28.046430682400661</v>
      </c>
      <c r="J815">
        <f t="shared" si="216"/>
        <v>27.549718950768533</v>
      </c>
      <c r="K815">
        <f t="shared" si="217"/>
        <v>0.49671173163212856</v>
      </c>
      <c r="L815">
        <f t="shared" si="218"/>
        <v>0.4608926361679585</v>
      </c>
      <c r="N815">
        <f t="shared" si="204"/>
        <v>5.2499999999998437E-2</v>
      </c>
      <c r="O815">
        <f t="shared" si="205"/>
        <v>5.2499999999998437E-2</v>
      </c>
      <c r="P815">
        <f t="shared" si="206"/>
        <v>0</v>
      </c>
      <c r="Q815">
        <f t="shared" si="209"/>
        <v>0.24803571428571405</v>
      </c>
      <c r="R815">
        <f t="shared" si="210"/>
        <v>0.16357149999999976</v>
      </c>
      <c r="S815">
        <f t="shared" si="211"/>
        <v>60.260293230317885</v>
      </c>
      <c r="U815">
        <f t="shared" si="212"/>
        <v>27.5114999</v>
      </c>
      <c r="V815">
        <f t="shared" si="213"/>
        <v>0.95248938474430744</v>
      </c>
      <c r="W815">
        <f t="shared" si="214"/>
        <v>29.416478669488615</v>
      </c>
      <c r="X815">
        <f t="shared" si="215"/>
        <v>25.606521130511386</v>
      </c>
      <c r="Z815">
        <f t="shared" si="207"/>
        <v>5462811600</v>
      </c>
      <c r="AB815">
        <f t="shared" si="202"/>
        <v>143732666.66666666</v>
      </c>
      <c r="AC815">
        <f t="shared" si="203"/>
        <v>0.68481022639251576</v>
      </c>
    </row>
    <row r="816" spans="1:29" x14ac:dyDescent="0.3">
      <c r="A816" s="1">
        <v>42641</v>
      </c>
      <c r="B816">
        <v>28.422501</v>
      </c>
      <c r="C816">
        <v>28.66</v>
      </c>
      <c r="D816">
        <v>28.357500000000002</v>
      </c>
      <c r="E816">
        <v>28.487499</v>
      </c>
      <c r="F816">
        <v>26.756762999999999</v>
      </c>
      <c r="G816">
        <v>118564400</v>
      </c>
      <c r="I816">
        <f t="shared" si="208"/>
        <v>28.114287346646712</v>
      </c>
      <c r="J816">
        <f t="shared" si="216"/>
        <v>27.619184139600492</v>
      </c>
      <c r="K816">
        <f t="shared" si="217"/>
        <v>0.49510320704622046</v>
      </c>
      <c r="L816">
        <f t="shared" si="218"/>
        <v>0.46773475034361095</v>
      </c>
      <c r="N816">
        <f t="shared" si="204"/>
        <v>0.21499999999999986</v>
      </c>
      <c r="O816">
        <f t="shared" si="205"/>
        <v>0.21499999999999986</v>
      </c>
      <c r="P816">
        <f t="shared" si="206"/>
        <v>0</v>
      </c>
      <c r="Q816">
        <f t="shared" si="209"/>
        <v>0.26339285714285687</v>
      </c>
      <c r="R816">
        <f t="shared" si="210"/>
        <v>0.11285714285714274</v>
      </c>
      <c r="S816">
        <f t="shared" si="211"/>
        <v>70.004746084480303</v>
      </c>
      <c r="U816">
        <f t="shared" si="212"/>
        <v>27.610874849999998</v>
      </c>
      <c r="V816">
        <f t="shared" si="213"/>
        <v>0.94542728812856203</v>
      </c>
      <c r="W816">
        <f t="shared" si="214"/>
        <v>29.501729426257121</v>
      </c>
      <c r="X816">
        <f t="shared" si="215"/>
        <v>25.720020273742875</v>
      </c>
      <c r="Z816">
        <f t="shared" si="207"/>
        <v>5581376000</v>
      </c>
      <c r="AB816">
        <f t="shared" si="202"/>
        <v>143861726.66666666</v>
      </c>
      <c r="AC816">
        <f t="shared" si="203"/>
        <v>0.82415526872354616</v>
      </c>
    </row>
    <row r="817" spans="1:29" x14ac:dyDescent="0.3">
      <c r="A817" s="1">
        <v>42642</v>
      </c>
      <c r="B817">
        <v>28.290001</v>
      </c>
      <c r="C817">
        <v>28.450001</v>
      </c>
      <c r="D817">
        <v>27.950001</v>
      </c>
      <c r="E817">
        <v>28.045000000000002</v>
      </c>
      <c r="F817">
        <v>26.341145000000001</v>
      </c>
      <c r="G817">
        <v>143548000</v>
      </c>
      <c r="I817">
        <f t="shared" si="208"/>
        <v>28.103627754854912</v>
      </c>
      <c r="J817">
        <f t="shared" si="216"/>
        <v>27.65072605518564</v>
      </c>
      <c r="K817">
        <f t="shared" si="217"/>
        <v>0.45290169966927252</v>
      </c>
      <c r="L817">
        <f t="shared" si="218"/>
        <v>0.4647681402087433</v>
      </c>
      <c r="N817">
        <f t="shared" si="204"/>
        <v>-0.44249899999999798</v>
      </c>
      <c r="O817">
        <f t="shared" si="205"/>
        <v>0</v>
      </c>
      <c r="P817">
        <f t="shared" si="206"/>
        <v>0.44249899999999798</v>
      </c>
      <c r="Q817">
        <f t="shared" si="209"/>
        <v>0.26339285714285687</v>
      </c>
      <c r="R817">
        <f t="shared" si="210"/>
        <v>0.10178564285714257</v>
      </c>
      <c r="S817">
        <f t="shared" si="211"/>
        <v>72.127153472303888</v>
      </c>
      <c r="U817">
        <f t="shared" si="212"/>
        <v>27.686874849999999</v>
      </c>
      <c r="V817">
        <f t="shared" si="213"/>
        <v>0.91570944078246064</v>
      </c>
      <c r="W817">
        <f t="shared" si="214"/>
        <v>29.518293731564921</v>
      </c>
      <c r="X817">
        <f t="shared" si="215"/>
        <v>25.855455968435077</v>
      </c>
      <c r="Z817">
        <f t="shared" si="207"/>
        <v>5437828000</v>
      </c>
      <c r="AB817">
        <f t="shared" si="202"/>
        <v>144190920</v>
      </c>
      <c r="AC817">
        <f t="shared" si="203"/>
        <v>0.99554118941747516</v>
      </c>
    </row>
    <row r="818" spans="1:29" x14ac:dyDescent="0.3">
      <c r="A818" s="1">
        <v>42643</v>
      </c>
      <c r="B818">
        <v>28.114999999999998</v>
      </c>
      <c r="C818">
        <v>28.342500999999999</v>
      </c>
      <c r="D818">
        <v>27.950001</v>
      </c>
      <c r="E818">
        <v>28.262501</v>
      </c>
      <c r="F818">
        <v>26.545428999999999</v>
      </c>
      <c r="G818">
        <v>145516400</v>
      </c>
      <c r="I818">
        <f t="shared" si="208"/>
        <v>28.128069792569541</v>
      </c>
      <c r="J818">
        <f t="shared" si="216"/>
        <v>27.696042717764481</v>
      </c>
      <c r="K818">
        <f t="shared" si="217"/>
        <v>0.43202707480505964</v>
      </c>
      <c r="L818">
        <f t="shared" si="218"/>
        <v>0.45821992712800663</v>
      </c>
      <c r="N818">
        <f t="shared" si="204"/>
        <v>0.21750099999999861</v>
      </c>
      <c r="O818">
        <f t="shared" si="205"/>
        <v>0.21750099999999861</v>
      </c>
      <c r="P818">
        <f t="shared" si="206"/>
        <v>0</v>
      </c>
      <c r="Q818">
        <f t="shared" si="209"/>
        <v>0.23767849999999971</v>
      </c>
      <c r="R818">
        <f t="shared" si="210"/>
        <v>0.10178564285714257</v>
      </c>
      <c r="S818">
        <f t="shared" si="211"/>
        <v>70.015789591074025</v>
      </c>
      <c r="U818">
        <f t="shared" si="212"/>
        <v>27.765874849999999</v>
      </c>
      <c r="V818">
        <f t="shared" si="213"/>
        <v>0.89353886968510032</v>
      </c>
      <c r="W818">
        <f t="shared" si="214"/>
        <v>29.5529525893702</v>
      </c>
      <c r="X818">
        <f t="shared" si="215"/>
        <v>25.978797110629799</v>
      </c>
      <c r="Z818">
        <f t="shared" si="207"/>
        <v>5583344400</v>
      </c>
      <c r="AB818">
        <f t="shared" si="202"/>
        <v>144940220</v>
      </c>
      <c r="AC818">
        <f t="shared" si="203"/>
        <v>1.0039752940902118</v>
      </c>
    </row>
    <row r="819" spans="1:29" x14ac:dyDescent="0.3">
      <c r="A819" s="1">
        <v>42646</v>
      </c>
      <c r="B819">
        <v>28.177499999999998</v>
      </c>
      <c r="C819">
        <v>28.262501</v>
      </c>
      <c r="D819">
        <v>28.07</v>
      </c>
      <c r="E819">
        <v>28.129999000000002</v>
      </c>
      <c r="F819">
        <v>26.420978999999999</v>
      </c>
      <c r="G819">
        <v>86807200</v>
      </c>
      <c r="I819">
        <f t="shared" si="208"/>
        <v>28.128366593712688</v>
      </c>
      <c r="J819">
        <f t="shared" si="216"/>
        <v>27.728187627559702</v>
      </c>
      <c r="K819">
        <f t="shared" si="217"/>
        <v>0.40017896615298554</v>
      </c>
      <c r="L819">
        <f t="shared" si="218"/>
        <v>0.44661173493300244</v>
      </c>
      <c r="N819">
        <f t="shared" si="204"/>
        <v>-0.13250199999999879</v>
      </c>
      <c r="O819">
        <f t="shared" si="205"/>
        <v>0</v>
      </c>
      <c r="P819">
        <f t="shared" si="206"/>
        <v>0.13250199999999879</v>
      </c>
      <c r="Q819">
        <f t="shared" si="209"/>
        <v>0.19285721428571406</v>
      </c>
      <c r="R819">
        <f t="shared" si="210"/>
        <v>0.11125007142857106</v>
      </c>
      <c r="S819">
        <f t="shared" si="211"/>
        <v>63.417492229011337</v>
      </c>
      <c r="U819">
        <f t="shared" si="212"/>
        <v>27.82574975</v>
      </c>
      <c r="V819">
        <f t="shared" si="213"/>
        <v>0.87563144594377529</v>
      </c>
      <c r="W819">
        <f t="shared" si="214"/>
        <v>29.577012641887549</v>
      </c>
      <c r="X819">
        <f t="shared" si="215"/>
        <v>26.074486858112451</v>
      </c>
      <c r="Z819">
        <f t="shared" si="207"/>
        <v>5496537200</v>
      </c>
      <c r="AB819">
        <f t="shared" si="202"/>
        <v>144459533.33333334</v>
      </c>
      <c r="AC819">
        <f t="shared" si="203"/>
        <v>0.60091015107806423</v>
      </c>
    </row>
    <row r="820" spans="1:29" x14ac:dyDescent="0.3">
      <c r="A820" s="1">
        <v>42647</v>
      </c>
      <c r="B820">
        <v>28.264999</v>
      </c>
      <c r="C820">
        <v>28.577499</v>
      </c>
      <c r="D820">
        <v>28.157499000000001</v>
      </c>
      <c r="E820">
        <v>28.25</v>
      </c>
      <c r="F820">
        <v>26.533685999999999</v>
      </c>
      <c r="G820">
        <v>118947200</v>
      </c>
      <c r="I820">
        <f t="shared" si="208"/>
        <v>28.147079425449199</v>
      </c>
      <c r="J820">
        <f t="shared" si="216"/>
        <v>27.766840395888611</v>
      </c>
      <c r="K820">
        <f t="shared" si="217"/>
        <v>0.38023902956058819</v>
      </c>
      <c r="L820">
        <f t="shared" si="218"/>
        <v>0.4333371938585196</v>
      </c>
      <c r="N820">
        <f t="shared" si="204"/>
        <v>0.12000099999999847</v>
      </c>
      <c r="O820">
        <f t="shared" si="205"/>
        <v>0.12000099999999847</v>
      </c>
      <c r="P820">
        <f t="shared" si="206"/>
        <v>0</v>
      </c>
      <c r="Q820">
        <f t="shared" si="209"/>
        <v>0.1332144285714281</v>
      </c>
      <c r="R820">
        <f t="shared" si="210"/>
        <v>0.11125007142857106</v>
      </c>
      <c r="S820">
        <f t="shared" si="211"/>
        <v>54.49234083943827</v>
      </c>
      <c r="U820">
        <f t="shared" si="212"/>
        <v>27.891999800000001</v>
      </c>
      <c r="V820">
        <f t="shared" si="213"/>
        <v>0.85485272301757287</v>
      </c>
      <c r="W820">
        <f t="shared" si="214"/>
        <v>29.601705246035145</v>
      </c>
      <c r="X820">
        <f t="shared" si="215"/>
        <v>26.182294353964856</v>
      </c>
      <c r="Z820">
        <f t="shared" si="207"/>
        <v>5615484400</v>
      </c>
      <c r="AB820">
        <f t="shared" si="202"/>
        <v>144855660</v>
      </c>
      <c r="AC820">
        <f t="shared" si="203"/>
        <v>0.82114292254786592</v>
      </c>
    </row>
    <row r="821" spans="1:29" x14ac:dyDescent="0.3">
      <c r="A821" s="1">
        <v>42648</v>
      </c>
      <c r="B821">
        <v>28.35</v>
      </c>
      <c r="C821">
        <v>28.415001</v>
      </c>
      <c r="D821">
        <v>28.172501</v>
      </c>
      <c r="E821">
        <v>28.262501</v>
      </c>
      <c r="F821">
        <v>26.545428999999999</v>
      </c>
      <c r="G821">
        <v>85812400</v>
      </c>
      <c r="I821">
        <f t="shared" si="208"/>
        <v>28.164836590764708</v>
      </c>
      <c r="J821">
        <f t="shared" si="216"/>
        <v>27.803555996193158</v>
      </c>
      <c r="K821">
        <f t="shared" si="217"/>
        <v>0.36128059457155004</v>
      </c>
      <c r="L821">
        <f t="shared" si="218"/>
        <v>0.41892587400112569</v>
      </c>
      <c r="N821">
        <f t="shared" si="204"/>
        <v>1.2501000000000317E-2</v>
      </c>
      <c r="O821">
        <f t="shared" si="205"/>
        <v>1.2501000000000317E-2</v>
      </c>
      <c r="P821">
        <f t="shared" si="206"/>
        <v>0</v>
      </c>
      <c r="Q821">
        <f t="shared" si="209"/>
        <v>6.6250142857142633E-2</v>
      </c>
      <c r="R821">
        <f t="shared" si="210"/>
        <v>0.11125007142857106</v>
      </c>
      <c r="S821">
        <f t="shared" si="211"/>
        <v>37.323979085739538</v>
      </c>
      <c r="U821">
        <f t="shared" si="212"/>
        <v>27.950624850000004</v>
      </c>
      <c r="V821">
        <f t="shared" si="213"/>
        <v>0.83787806664402342</v>
      </c>
      <c r="W821">
        <f t="shared" si="214"/>
        <v>29.626380983288051</v>
      </c>
      <c r="X821">
        <f t="shared" si="215"/>
        <v>26.274868716711957</v>
      </c>
      <c r="Z821">
        <f t="shared" si="207"/>
        <v>5701296800</v>
      </c>
      <c r="AB821">
        <f t="shared" si="202"/>
        <v>144674700</v>
      </c>
      <c r="AC821">
        <f t="shared" si="203"/>
        <v>0.59314033483394124</v>
      </c>
    </row>
    <row r="822" spans="1:29" x14ac:dyDescent="0.3">
      <c r="A822" s="1">
        <v>42649</v>
      </c>
      <c r="B822">
        <v>28.424999</v>
      </c>
      <c r="C822">
        <v>28.584999</v>
      </c>
      <c r="D822">
        <v>28.282499000000001</v>
      </c>
      <c r="E822">
        <v>28.4725</v>
      </c>
      <c r="F822">
        <v>26.74267</v>
      </c>
      <c r="G822">
        <v>115117200</v>
      </c>
      <c r="I822">
        <f t="shared" si="208"/>
        <v>28.212169422954751</v>
      </c>
      <c r="J822">
        <f t="shared" si="216"/>
        <v>27.853107403882554</v>
      </c>
      <c r="K822">
        <f t="shared" si="217"/>
        <v>0.35906201907219781</v>
      </c>
      <c r="L822">
        <f t="shared" si="218"/>
        <v>0.40695310301534016</v>
      </c>
      <c r="N822">
        <f t="shared" si="204"/>
        <v>0.20999899999999982</v>
      </c>
      <c r="O822">
        <f t="shared" si="205"/>
        <v>0.20999899999999982</v>
      </c>
      <c r="P822">
        <f t="shared" si="206"/>
        <v>0</v>
      </c>
      <c r="Q822">
        <f t="shared" si="209"/>
        <v>8.1250071428571199E-2</v>
      </c>
      <c r="R822">
        <f t="shared" si="210"/>
        <v>9.9642928571428355E-2</v>
      </c>
      <c r="S822">
        <f t="shared" si="211"/>
        <v>44.916094834278496</v>
      </c>
      <c r="U822">
        <f t="shared" si="212"/>
        <v>28.0552499</v>
      </c>
      <c r="V822">
        <f t="shared" si="213"/>
        <v>0.76247469403947399</v>
      </c>
      <c r="W822">
        <f t="shared" si="214"/>
        <v>29.580199288078948</v>
      </c>
      <c r="X822">
        <f t="shared" si="215"/>
        <v>26.530300511921052</v>
      </c>
      <c r="Z822">
        <f t="shared" si="207"/>
        <v>5816414000</v>
      </c>
      <c r="AB822">
        <f t="shared" si="202"/>
        <v>144867173.33333334</v>
      </c>
      <c r="AC822">
        <f t="shared" si="203"/>
        <v>0.79463965059303054</v>
      </c>
    </row>
    <row r="823" spans="1:29" x14ac:dyDescent="0.3">
      <c r="A823" s="1">
        <v>42650</v>
      </c>
      <c r="B823">
        <v>28.577499</v>
      </c>
      <c r="C823">
        <v>28.639999</v>
      </c>
      <c r="D823">
        <v>28.377500999999999</v>
      </c>
      <c r="E823">
        <v>28.514999</v>
      </c>
      <c r="F823">
        <v>26.782582999999999</v>
      </c>
      <c r="G823">
        <v>97433600</v>
      </c>
      <c r="I823">
        <f t="shared" si="208"/>
        <v>28.258758588654022</v>
      </c>
      <c r="J823">
        <f t="shared" si="216"/>
        <v>27.902136411002367</v>
      </c>
      <c r="K823">
        <f t="shared" si="217"/>
        <v>0.35662217765165494</v>
      </c>
      <c r="L823">
        <f t="shared" si="218"/>
        <v>0.39688691794260311</v>
      </c>
      <c r="N823">
        <f t="shared" si="204"/>
        <v>4.2498999999999398E-2</v>
      </c>
      <c r="O823">
        <f t="shared" si="205"/>
        <v>4.2498999999999398E-2</v>
      </c>
      <c r="P823">
        <f t="shared" si="206"/>
        <v>0</v>
      </c>
      <c r="Q823">
        <f t="shared" si="209"/>
        <v>8.4285714285714006E-2</v>
      </c>
      <c r="R823">
        <f t="shared" si="210"/>
        <v>7.5714357142856875E-2</v>
      </c>
      <c r="S823">
        <f t="shared" si="211"/>
        <v>52.67854791136255</v>
      </c>
      <c r="U823">
        <f t="shared" si="212"/>
        <v>28.191874899999998</v>
      </c>
      <c r="V823">
        <f t="shared" si="213"/>
        <v>0.56124851670235143</v>
      </c>
      <c r="W823">
        <f t="shared" si="214"/>
        <v>29.314371933404701</v>
      </c>
      <c r="X823">
        <f t="shared" si="215"/>
        <v>27.069377866595296</v>
      </c>
      <c r="Z823">
        <f t="shared" si="207"/>
        <v>5913847600</v>
      </c>
      <c r="AB823">
        <f t="shared" si="202"/>
        <v>143896466.66666666</v>
      </c>
      <c r="AC823">
        <f t="shared" si="203"/>
        <v>0.67710905109090014</v>
      </c>
    </row>
    <row r="824" spans="1:29" x14ac:dyDescent="0.3">
      <c r="A824" s="1">
        <v>42653</v>
      </c>
      <c r="B824">
        <v>28.754999000000002</v>
      </c>
      <c r="C824">
        <v>29.1875</v>
      </c>
      <c r="D824">
        <v>28.68</v>
      </c>
      <c r="E824">
        <v>29.012501</v>
      </c>
      <c r="F824">
        <v>27.249866000000001</v>
      </c>
      <c r="G824">
        <v>144944000</v>
      </c>
      <c r="I824">
        <f t="shared" si="208"/>
        <v>28.374718959630325</v>
      </c>
      <c r="J824">
        <f t="shared" si="216"/>
        <v>27.984385639817006</v>
      </c>
      <c r="K824">
        <f t="shared" si="217"/>
        <v>0.39033331981331898</v>
      </c>
      <c r="L824">
        <f t="shared" si="218"/>
        <v>0.39557619831674634</v>
      </c>
      <c r="N824">
        <f t="shared" si="204"/>
        <v>0.49750200000000078</v>
      </c>
      <c r="O824">
        <f t="shared" si="205"/>
        <v>0.49750200000000078</v>
      </c>
      <c r="P824">
        <f t="shared" si="206"/>
        <v>0</v>
      </c>
      <c r="Q824">
        <f t="shared" si="209"/>
        <v>0.11982157142857121</v>
      </c>
      <c r="R824">
        <f t="shared" si="210"/>
        <v>7.5535785714285347E-2</v>
      </c>
      <c r="S824">
        <f t="shared" si="211"/>
        <v>61.334557951124808</v>
      </c>
      <c r="U824">
        <f t="shared" si="212"/>
        <v>28.324499899999999</v>
      </c>
      <c r="V824">
        <f t="shared" si="213"/>
        <v>0.40409623532098116</v>
      </c>
      <c r="W824">
        <f t="shared" si="214"/>
        <v>29.132692370641962</v>
      </c>
      <c r="X824">
        <f t="shared" si="215"/>
        <v>27.516307429358037</v>
      </c>
      <c r="Z824">
        <f t="shared" si="207"/>
        <v>6058791600</v>
      </c>
      <c r="AB824">
        <f t="shared" si="202"/>
        <v>144303066.66666666</v>
      </c>
      <c r="AC824">
        <f t="shared" si="203"/>
        <v>1.0044415780491613</v>
      </c>
    </row>
    <row r="825" spans="1:29" x14ac:dyDescent="0.3">
      <c r="A825" s="1">
        <v>42654</v>
      </c>
      <c r="B825">
        <v>29.424999</v>
      </c>
      <c r="C825">
        <v>29.672501</v>
      </c>
      <c r="D825">
        <v>29.049999</v>
      </c>
      <c r="E825">
        <v>29.075001</v>
      </c>
      <c r="F825">
        <v>27.308571000000001</v>
      </c>
      <c r="G825">
        <v>256164000</v>
      </c>
      <c r="I825">
        <f t="shared" si="208"/>
        <v>28.48245465814874</v>
      </c>
      <c r="J825">
        <f t="shared" si="216"/>
        <v>28.065171962793524</v>
      </c>
      <c r="K825">
        <f t="shared" si="217"/>
        <v>0.41728269535521534</v>
      </c>
      <c r="L825">
        <f t="shared" si="218"/>
        <v>0.39991749772444013</v>
      </c>
      <c r="N825">
        <f t="shared" si="204"/>
        <v>6.25E-2</v>
      </c>
      <c r="O825">
        <f t="shared" si="205"/>
        <v>6.25E-2</v>
      </c>
      <c r="P825">
        <f t="shared" si="206"/>
        <v>0</v>
      </c>
      <c r="Q825">
        <f t="shared" si="209"/>
        <v>0.12428585714285692</v>
      </c>
      <c r="R825">
        <f t="shared" si="210"/>
        <v>7.5178714285714071E-2</v>
      </c>
      <c r="S825">
        <f t="shared" si="211"/>
        <v>62.309740648536248</v>
      </c>
      <c r="U825">
        <f t="shared" si="212"/>
        <v>28.428875000000005</v>
      </c>
      <c r="V825">
        <f t="shared" si="213"/>
        <v>0.30196627398701287</v>
      </c>
      <c r="W825">
        <f t="shared" si="214"/>
        <v>29.032807547974031</v>
      </c>
      <c r="X825">
        <f t="shared" si="215"/>
        <v>27.824942452025979</v>
      </c>
      <c r="Z825">
        <f t="shared" si="207"/>
        <v>6314955600</v>
      </c>
      <c r="AB825">
        <f t="shared" si="202"/>
        <v>146139540</v>
      </c>
      <c r="AC825">
        <f t="shared" si="203"/>
        <v>1.7528726311852356</v>
      </c>
    </row>
    <row r="826" spans="1:29" x14ac:dyDescent="0.3">
      <c r="A826" s="1">
        <v>42655</v>
      </c>
      <c r="B826">
        <v>29.337499999999999</v>
      </c>
      <c r="C826">
        <v>29.495000999999998</v>
      </c>
      <c r="D826">
        <v>29.1875</v>
      </c>
      <c r="E826">
        <v>29.334999</v>
      </c>
      <c r="F826">
        <v>27.552769000000001</v>
      </c>
      <c r="G826">
        <v>150347200</v>
      </c>
      <c r="I826">
        <f t="shared" si="208"/>
        <v>28.61361532612586</v>
      </c>
      <c r="J826">
        <f t="shared" si="216"/>
        <v>28.159233224808819</v>
      </c>
      <c r="K826">
        <f t="shared" si="217"/>
        <v>0.45438210131704082</v>
      </c>
      <c r="L826">
        <f t="shared" si="218"/>
        <v>0.41081041844296029</v>
      </c>
      <c r="N826">
        <f t="shared" si="204"/>
        <v>0.25999799999999951</v>
      </c>
      <c r="O826">
        <f t="shared" si="205"/>
        <v>0.25999799999999951</v>
      </c>
      <c r="P826">
        <f t="shared" si="206"/>
        <v>0</v>
      </c>
      <c r="Q826">
        <f t="shared" si="209"/>
        <v>0.12374999999999987</v>
      </c>
      <c r="R826">
        <f t="shared" si="210"/>
        <v>7.5178714285714071E-2</v>
      </c>
      <c r="S826">
        <f t="shared" si="211"/>
        <v>62.208213854065505</v>
      </c>
      <c r="U826">
        <f t="shared" si="212"/>
        <v>28.4985</v>
      </c>
      <c r="V826">
        <f t="shared" si="213"/>
        <v>0.3399425605901677</v>
      </c>
      <c r="W826">
        <f t="shared" si="214"/>
        <v>29.178385121180334</v>
      </c>
      <c r="X826">
        <f t="shared" si="215"/>
        <v>27.818614878819666</v>
      </c>
      <c r="Z826">
        <f t="shared" si="207"/>
        <v>6465302800</v>
      </c>
      <c r="AB826">
        <f t="shared" si="202"/>
        <v>147060000</v>
      </c>
      <c r="AC826">
        <f t="shared" si="203"/>
        <v>1.0223527811777506</v>
      </c>
    </row>
    <row r="827" spans="1:29" x14ac:dyDescent="0.3">
      <c r="A827" s="1">
        <v>42656</v>
      </c>
      <c r="B827">
        <v>29.197500000000002</v>
      </c>
      <c r="C827">
        <v>29.360001</v>
      </c>
      <c r="D827">
        <v>28.93</v>
      </c>
      <c r="E827">
        <v>29.245000999999998</v>
      </c>
      <c r="F827">
        <v>27.468240999999999</v>
      </c>
      <c r="G827">
        <v>140769600</v>
      </c>
      <c r="I827">
        <f t="shared" si="208"/>
        <v>28.710751583644956</v>
      </c>
      <c r="J827">
        <f t="shared" si="216"/>
        <v>28.239660467415575</v>
      </c>
      <c r="K827">
        <f t="shared" si="217"/>
        <v>0.47109111622938116</v>
      </c>
      <c r="L827">
        <f t="shared" si="218"/>
        <v>0.42286655800024453</v>
      </c>
      <c r="N827">
        <f t="shared" si="204"/>
        <v>-8.9998000000001355E-2</v>
      </c>
      <c r="O827">
        <f t="shared" si="205"/>
        <v>0</v>
      </c>
      <c r="P827">
        <f t="shared" si="206"/>
        <v>8.9998000000001355E-2</v>
      </c>
      <c r="Q827">
        <f t="shared" si="209"/>
        <v>0.12374999999999987</v>
      </c>
      <c r="R827">
        <f t="shared" si="210"/>
        <v>4.7499928571428436E-2</v>
      </c>
      <c r="S827">
        <f t="shared" si="211"/>
        <v>72.262803863526159</v>
      </c>
      <c r="U827">
        <f t="shared" si="212"/>
        <v>28.516125049999999</v>
      </c>
      <c r="V827">
        <f t="shared" si="213"/>
        <v>0.36790173859761427</v>
      </c>
      <c r="W827">
        <f t="shared" si="214"/>
        <v>29.251928527195229</v>
      </c>
      <c r="X827">
        <f t="shared" si="215"/>
        <v>27.78032157280477</v>
      </c>
      <c r="Z827">
        <f t="shared" si="207"/>
        <v>6324533200</v>
      </c>
      <c r="AB827">
        <f t="shared" si="202"/>
        <v>147654426.66666666</v>
      </c>
      <c r="AC827">
        <f t="shared" si="203"/>
        <v>0.95337202668356624</v>
      </c>
    </row>
    <row r="828" spans="1:29" x14ac:dyDescent="0.3">
      <c r="A828" s="1">
        <v>42657</v>
      </c>
      <c r="B828">
        <v>29.469999000000001</v>
      </c>
      <c r="C828">
        <v>29.5425</v>
      </c>
      <c r="D828">
        <v>29.282499000000001</v>
      </c>
      <c r="E828">
        <v>29.407499000000001</v>
      </c>
      <c r="F828">
        <v>27.620863</v>
      </c>
      <c r="G828">
        <v>142608800</v>
      </c>
      <c r="I828">
        <f t="shared" si="208"/>
        <v>28.817943493853427</v>
      </c>
      <c r="J828">
        <f t="shared" si="216"/>
        <v>28.326167025384791</v>
      </c>
      <c r="K828">
        <f t="shared" si="217"/>
        <v>0.4917764684686361</v>
      </c>
      <c r="L828">
        <f t="shared" si="218"/>
        <v>0.43664854009392284</v>
      </c>
      <c r="N828">
        <f t="shared" si="204"/>
        <v>0.16249800000000292</v>
      </c>
      <c r="O828">
        <f t="shared" si="205"/>
        <v>0.16249800000000292</v>
      </c>
      <c r="P828">
        <f t="shared" si="206"/>
        <v>0</v>
      </c>
      <c r="Q828">
        <f t="shared" si="209"/>
        <v>0.132321357142857</v>
      </c>
      <c r="R828">
        <f t="shared" si="210"/>
        <v>4.7499928571428436E-2</v>
      </c>
      <c r="S828">
        <f t="shared" si="211"/>
        <v>73.58492439715944</v>
      </c>
      <c r="U828">
        <f t="shared" si="212"/>
        <v>28.55</v>
      </c>
      <c r="V828">
        <f t="shared" si="213"/>
        <v>0.41429992547754568</v>
      </c>
      <c r="W828">
        <f t="shared" si="214"/>
        <v>29.378599850955091</v>
      </c>
      <c r="X828">
        <f t="shared" si="215"/>
        <v>27.721400149044911</v>
      </c>
      <c r="Z828">
        <f t="shared" si="207"/>
        <v>6467142000</v>
      </c>
      <c r="AB828">
        <f t="shared" si="202"/>
        <v>147851106.66666666</v>
      </c>
      <c r="AC828">
        <f t="shared" si="203"/>
        <v>0.96454333832965111</v>
      </c>
    </row>
    <row r="829" spans="1:29" x14ac:dyDescent="0.3">
      <c r="A829" s="1">
        <v>42660</v>
      </c>
      <c r="B829">
        <v>29.3325</v>
      </c>
      <c r="C829">
        <v>29.459999</v>
      </c>
      <c r="D829">
        <v>29.195</v>
      </c>
      <c r="E829">
        <v>29.387501</v>
      </c>
      <c r="F829">
        <v>27.602079</v>
      </c>
      <c r="G829">
        <v>94499600</v>
      </c>
      <c r="I829">
        <f t="shared" si="208"/>
        <v>28.905567725568282</v>
      </c>
      <c r="J829">
        <f t="shared" si="216"/>
        <v>28.404784356837769</v>
      </c>
      <c r="K829">
        <f t="shared" si="217"/>
        <v>0.50078336873051299</v>
      </c>
      <c r="L829">
        <f t="shared" si="218"/>
        <v>0.44947550582124091</v>
      </c>
      <c r="N829">
        <f t="shared" si="204"/>
        <v>-1.999800000000107E-2</v>
      </c>
      <c r="O829">
        <f t="shared" si="205"/>
        <v>0</v>
      </c>
      <c r="P829">
        <f t="shared" si="206"/>
        <v>1.999800000000107E-2</v>
      </c>
      <c r="Q829">
        <f t="shared" si="209"/>
        <v>0.12857135714285711</v>
      </c>
      <c r="R829">
        <f t="shared" si="210"/>
        <v>4.8928357142857086E-2</v>
      </c>
      <c r="S829">
        <f t="shared" si="211"/>
        <v>72.434683999491369</v>
      </c>
      <c r="U829">
        <f t="shared" si="212"/>
        <v>28.599625049999997</v>
      </c>
      <c r="V829">
        <f t="shared" si="213"/>
        <v>0.45061172744753036</v>
      </c>
      <c r="W829">
        <f t="shared" si="214"/>
        <v>29.500848504895057</v>
      </c>
      <c r="X829">
        <f t="shared" si="215"/>
        <v>27.698401595104936</v>
      </c>
      <c r="Z829">
        <f t="shared" si="207"/>
        <v>6372642400</v>
      </c>
      <c r="AB829">
        <f t="shared" si="202"/>
        <v>147538520</v>
      </c>
      <c r="AC829">
        <f t="shared" si="203"/>
        <v>0.64050798394886976</v>
      </c>
    </row>
    <row r="830" spans="1:29" x14ac:dyDescent="0.3">
      <c r="A830" s="1">
        <v>42661</v>
      </c>
      <c r="B830">
        <v>29.545000000000002</v>
      </c>
      <c r="C830">
        <v>29.552499999999998</v>
      </c>
      <c r="D830">
        <v>29.362499</v>
      </c>
      <c r="E830">
        <v>29.3675</v>
      </c>
      <c r="F830">
        <v>27.583296000000001</v>
      </c>
      <c r="G830">
        <v>98214000</v>
      </c>
      <c r="I830">
        <f t="shared" si="208"/>
        <v>28.976634229327008</v>
      </c>
      <c r="J830">
        <f t="shared" si="216"/>
        <v>28.476096626701636</v>
      </c>
      <c r="K830">
        <f t="shared" si="217"/>
        <v>0.50053760262537139</v>
      </c>
      <c r="L830">
        <f t="shared" si="218"/>
        <v>0.45968792518206703</v>
      </c>
      <c r="N830">
        <f t="shared" si="204"/>
        <v>-2.0001000000000602E-2</v>
      </c>
      <c r="O830">
        <f t="shared" si="205"/>
        <v>0</v>
      </c>
      <c r="P830">
        <f t="shared" si="206"/>
        <v>2.0001000000000602E-2</v>
      </c>
      <c r="Q830">
        <f t="shared" si="209"/>
        <v>0.11321421428571428</v>
      </c>
      <c r="R830">
        <f t="shared" si="210"/>
        <v>5.0356999999999985E-2</v>
      </c>
      <c r="S830">
        <f t="shared" si="211"/>
        <v>69.214020804394067</v>
      </c>
      <c r="U830">
        <f t="shared" si="212"/>
        <v>28.648375049999999</v>
      </c>
      <c r="V830">
        <f t="shared" si="213"/>
        <v>0.47750489425580483</v>
      </c>
      <c r="W830">
        <f t="shared" si="214"/>
        <v>29.603384838511609</v>
      </c>
      <c r="X830">
        <f t="shared" si="215"/>
        <v>27.693365261488388</v>
      </c>
      <c r="Z830">
        <f t="shared" si="207"/>
        <v>6274428400</v>
      </c>
      <c r="AB830">
        <f t="shared" ref="AB830:AB893" si="219">AVERAGE(G771:G830)</f>
        <v>146483226.66666666</v>
      </c>
      <c r="AC830">
        <f t="shared" ref="AC830:AC893" si="220">G830/AB830</f>
        <v>0.67047949608246393</v>
      </c>
    </row>
    <row r="831" spans="1:29" x14ac:dyDescent="0.3">
      <c r="A831" s="1">
        <v>42662</v>
      </c>
      <c r="B831">
        <v>29.3125</v>
      </c>
      <c r="C831">
        <v>29.440000999999999</v>
      </c>
      <c r="D831">
        <v>28.450001</v>
      </c>
      <c r="E831">
        <v>29.280000999999999</v>
      </c>
      <c r="F831">
        <v>27.501110000000001</v>
      </c>
      <c r="G831">
        <v>80138400</v>
      </c>
      <c r="I831">
        <f t="shared" si="208"/>
        <v>29.023306040199778</v>
      </c>
      <c r="J831">
        <f t="shared" si="216"/>
        <v>28.535645098797811</v>
      </c>
      <c r="K831">
        <f t="shared" si="217"/>
        <v>0.48766094140196614</v>
      </c>
      <c r="L831">
        <f t="shared" si="218"/>
        <v>0.46528252842604689</v>
      </c>
      <c r="N831">
        <f t="shared" si="204"/>
        <v>-8.7499000000001104E-2</v>
      </c>
      <c r="O831">
        <f t="shared" si="205"/>
        <v>0</v>
      </c>
      <c r="P831">
        <f t="shared" si="206"/>
        <v>8.7499000000001104E-2</v>
      </c>
      <c r="Q831">
        <f t="shared" si="209"/>
        <v>0.11321421428571428</v>
      </c>
      <c r="R831">
        <f t="shared" si="210"/>
        <v>2.4999857142857351E-2</v>
      </c>
      <c r="S831">
        <f t="shared" si="211"/>
        <v>81.912220018945646</v>
      </c>
      <c r="U831">
        <f t="shared" si="212"/>
        <v>28.693000049999995</v>
      </c>
      <c r="V831">
        <f t="shared" si="213"/>
        <v>0.49250821003385037</v>
      </c>
      <c r="W831">
        <f t="shared" si="214"/>
        <v>29.678016470067696</v>
      </c>
      <c r="X831">
        <f t="shared" si="215"/>
        <v>27.707983629932293</v>
      </c>
      <c r="Z831">
        <f t="shared" si="207"/>
        <v>6194290000</v>
      </c>
      <c r="AB831">
        <f t="shared" si="219"/>
        <v>144069546.66666666</v>
      </c>
      <c r="AC831">
        <f t="shared" si="220"/>
        <v>0.55624801947503877</v>
      </c>
    </row>
    <row r="832" spans="1:29" x14ac:dyDescent="0.3">
      <c r="A832" s="1">
        <v>42663</v>
      </c>
      <c r="B832">
        <v>29.215</v>
      </c>
      <c r="C832">
        <v>29.344999000000001</v>
      </c>
      <c r="D832">
        <v>29.0825</v>
      </c>
      <c r="E832">
        <v>29.264999</v>
      </c>
      <c r="F832">
        <v>27.487022</v>
      </c>
      <c r="G832">
        <v>96503200</v>
      </c>
      <c r="I832">
        <f t="shared" si="208"/>
        <v>29.060489572476733</v>
      </c>
      <c r="J832">
        <f t="shared" si="216"/>
        <v>28.589671313701675</v>
      </c>
      <c r="K832">
        <f t="shared" si="217"/>
        <v>0.47081825877505779</v>
      </c>
      <c r="L832">
        <f t="shared" si="218"/>
        <v>0.46638967449584912</v>
      </c>
      <c r="N832">
        <f t="shared" si="204"/>
        <v>-1.5001999999999072E-2</v>
      </c>
      <c r="O832">
        <f t="shared" si="205"/>
        <v>0</v>
      </c>
      <c r="P832">
        <f t="shared" si="206"/>
        <v>1.5001999999999072E-2</v>
      </c>
      <c r="Q832">
        <f t="shared" si="209"/>
        <v>9.7678428571428652E-2</v>
      </c>
      <c r="R832">
        <f t="shared" si="210"/>
        <v>2.6071428571428714E-2</v>
      </c>
      <c r="S832">
        <f t="shared" si="211"/>
        <v>78.932154611433816</v>
      </c>
      <c r="U832">
        <f t="shared" si="212"/>
        <v>28.723499949999997</v>
      </c>
      <c r="V832">
        <f t="shared" si="213"/>
        <v>0.50785926849940155</v>
      </c>
      <c r="W832">
        <f t="shared" si="214"/>
        <v>29.739218486998801</v>
      </c>
      <c r="X832">
        <f t="shared" si="215"/>
        <v>27.707781413001193</v>
      </c>
      <c r="Z832">
        <f t="shared" si="207"/>
        <v>6097786800</v>
      </c>
      <c r="AB832">
        <f t="shared" si="219"/>
        <v>139521613.33333334</v>
      </c>
      <c r="AC832">
        <f t="shared" si="220"/>
        <v>0.6916720477525059</v>
      </c>
    </row>
    <row r="833" spans="1:29" x14ac:dyDescent="0.3">
      <c r="A833" s="1">
        <v>42664</v>
      </c>
      <c r="B833">
        <v>29.202499</v>
      </c>
      <c r="C833">
        <v>29.227501</v>
      </c>
      <c r="D833">
        <v>29.07</v>
      </c>
      <c r="E833">
        <v>29.15</v>
      </c>
      <c r="F833">
        <v>27.379010999999998</v>
      </c>
      <c r="G833">
        <v>92770800</v>
      </c>
      <c r="I833">
        <f t="shared" si="208"/>
        <v>29.074260407480313</v>
      </c>
      <c r="J833">
        <f t="shared" si="216"/>
        <v>28.631177142316364</v>
      </c>
      <c r="K833">
        <f t="shared" si="217"/>
        <v>0.44308326516394914</v>
      </c>
      <c r="L833">
        <f t="shared" si="218"/>
        <v>0.46172839262946913</v>
      </c>
      <c r="N833">
        <f t="shared" si="204"/>
        <v>-0.11499900000000096</v>
      </c>
      <c r="O833">
        <f t="shared" si="205"/>
        <v>0</v>
      </c>
      <c r="P833">
        <f t="shared" si="206"/>
        <v>0.11499900000000096</v>
      </c>
      <c r="Q833">
        <f t="shared" si="209"/>
        <v>9.7678428571428652E-2</v>
      </c>
      <c r="R833">
        <f t="shared" si="210"/>
        <v>2.4821214285714582E-2</v>
      </c>
      <c r="S833">
        <f t="shared" si="211"/>
        <v>79.737725182872069</v>
      </c>
      <c r="U833">
        <f t="shared" si="212"/>
        <v>28.772124949999995</v>
      </c>
      <c r="V833">
        <f t="shared" si="213"/>
        <v>0.49974589877081238</v>
      </c>
      <c r="W833">
        <f t="shared" si="214"/>
        <v>29.771616747541621</v>
      </c>
      <c r="X833">
        <f t="shared" si="215"/>
        <v>27.772633152458368</v>
      </c>
      <c r="Z833">
        <f t="shared" si="207"/>
        <v>6005016000</v>
      </c>
      <c r="AB833">
        <f t="shared" si="219"/>
        <v>138409806.66666666</v>
      </c>
      <c r="AC833">
        <f t="shared" si="220"/>
        <v>0.67026175553745693</v>
      </c>
    </row>
    <row r="834" spans="1:29" x14ac:dyDescent="0.3">
      <c r="A834" s="1">
        <v>42667</v>
      </c>
      <c r="B834">
        <v>29.274999999999999</v>
      </c>
      <c r="C834">
        <v>29.434999000000001</v>
      </c>
      <c r="D834">
        <v>29.25</v>
      </c>
      <c r="E834">
        <v>29.412500000000001</v>
      </c>
      <c r="F834">
        <v>27.625565999999999</v>
      </c>
      <c r="G834">
        <v>94154800</v>
      </c>
      <c r="I834">
        <f t="shared" si="208"/>
        <v>29.126297267867955</v>
      </c>
      <c r="J834">
        <f t="shared" si="216"/>
        <v>28.689052909552188</v>
      </c>
      <c r="K834">
        <f t="shared" si="217"/>
        <v>0.43724435831576614</v>
      </c>
      <c r="L834">
        <f t="shared" si="218"/>
        <v>0.45683158576672855</v>
      </c>
      <c r="N834">
        <f t="shared" si="204"/>
        <v>0.26250000000000284</v>
      </c>
      <c r="O834">
        <f t="shared" si="205"/>
        <v>0.26250000000000284</v>
      </c>
      <c r="P834">
        <f t="shared" si="206"/>
        <v>0</v>
      </c>
      <c r="Q834">
        <f t="shared" si="209"/>
        <v>0.10785692857142896</v>
      </c>
      <c r="R834">
        <f t="shared" si="210"/>
        <v>2.4821214285714582E-2</v>
      </c>
      <c r="S834">
        <f t="shared" si="211"/>
        <v>81.292160297691282</v>
      </c>
      <c r="U834">
        <f t="shared" si="212"/>
        <v>28.831749999999992</v>
      </c>
      <c r="V834">
        <f t="shared" si="213"/>
        <v>0.50145056959853951</v>
      </c>
      <c r="W834">
        <f t="shared" si="214"/>
        <v>29.834651139197071</v>
      </c>
      <c r="X834">
        <f t="shared" si="215"/>
        <v>27.828848860802914</v>
      </c>
      <c r="Z834">
        <f t="shared" si="207"/>
        <v>6099170800</v>
      </c>
      <c r="AB834">
        <f t="shared" si="219"/>
        <v>138130140</v>
      </c>
      <c r="AC834">
        <f t="shared" si="220"/>
        <v>0.68163834482467045</v>
      </c>
    </row>
    <row r="835" spans="1:29" x14ac:dyDescent="0.3">
      <c r="A835" s="1">
        <v>42668</v>
      </c>
      <c r="B835">
        <v>29.487499</v>
      </c>
      <c r="C835">
        <v>29.59</v>
      </c>
      <c r="D835">
        <v>29.327499</v>
      </c>
      <c r="E835">
        <v>29.5625</v>
      </c>
      <c r="F835">
        <v>27.766449000000001</v>
      </c>
      <c r="G835">
        <v>192516000</v>
      </c>
      <c r="I835">
        <f t="shared" si="208"/>
        <v>29.193405380503656</v>
      </c>
      <c r="J835">
        <f t="shared" si="216"/>
        <v>28.753752694029806</v>
      </c>
      <c r="K835">
        <f t="shared" si="217"/>
        <v>0.43965268647384903</v>
      </c>
      <c r="L835">
        <f t="shared" si="218"/>
        <v>0.45339580590815265</v>
      </c>
      <c r="N835">
        <f t="shared" si="204"/>
        <v>0.14999999999999858</v>
      </c>
      <c r="O835">
        <f t="shared" si="205"/>
        <v>0.14999999999999858</v>
      </c>
      <c r="P835">
        <f t="shared" si="206"/>
        <v>0</v>
      </c>
      <c r="Q835">
        <f t="shared" si="209"/>
        <v>0.11767828571428599</v>
      </c>
      <c r="R835">
        <f t="shared" si="210"/>
        <v>2.4821214285714582E-2</v>
      </c>
      <c r="S835">
        <f t="shared" si="211"/>
        <v>82.58154289263156</v>
      </c>
      <c r="U835">
        <f t="shared" si="212"/>
        <v>28.896250049999999</v>
      </c>
      <c r="V835">
        <f t="shared" si="213"/>
        <v>0.50828546248702333</v>
      </c>
      <c r="W835">
        <f t="shared" si="214"/>
        <v>29.912820974974046</v>
      </c>
      <c r="X835">
        <f t="shared" si="215"/>
        <v>27.879679125025952</v>
      </c>
      <c r="Z835">
        <f t="shared" si="207"/>
        <v>6291686800</v>
      </c>
      <c r="AB835">
        <f t="shared" si="219"/>
        <v>138794213.33333334</v>
      </c>
      <c r="AC835">
        <f t="shared" si="220"/>
        <v>1.3870607093513792</v>
      </c>
    </row>
    <row r="836" spans="1:29" x14ac:dyDescent="0.3">
      <c r="A836" s="1">
        <v>42669</v>
      </c>
      <c r="B836">
        <v>28.577499</v>
      </c>
      <c r="C836">
        <v>28.924999</v>
      </c>
      <c r="D836">
        <v>28.327499</v>
      </c>
      <c r="E836">
        <v>28.897499</v>
      </c>
      <c r="F836">
        <v>27.141850000000002</v>
      </c>
      <c r="G836">
        <v>264536800</v>
      </c>
      <c r="I836">
        <f t="shared" si="208"/>
        <v>29.147881321964633</v>
      </c>
      <c r="J836">
        <f t="shared" si="216"/>
        <v>28.764400568546119</v>
      </c>
      <c r="K836">
        <f t="shared" si="217"/>
        <v>0.38348075341851384</v>
      </c>
      <c r="L836">
        <f t="shared" si="218"/>
        <v>0.43941279541022493</v>
      </c>
      <c r="N836">
        <f t="shared" ref="N836:N899" si="221">E836-E835</f>
        <v>-0.66500100000000018</v>
      </c>
      <c r="O836">
        <f t="shared" ref="O836:O899" si="222">IF(N836&gt;0,N836,0)</f>
        <v>0</v>
      </c>
      <c r="P836">
        <f t="shared" ref="P836:P899" si="223">IF(N836&lt;0, ABS(N836), 0)</f>
        <v>0.66500100000000018</v>
      </c>
      <c r="Q836">
        <f t="shared" si="209"/>
        <v>0.10267835714285743</v>
      </c>
      <c r="R836">
        <f t="shared" si="210"/>
        <v>7.2321285714286018E-2</v>
      </c>
      <c r="S836">
        <f t="shared" si="211"/>
        <v>58.673466680544209</v>
      </c>
      <c r="U836">
        <f t="shared" si="212"/>
        <v>28.916750049999997</v>
      </c>
      <c r="V836">
        <f t="shared" si="213"/>
        <v>0.49957989183477675</v>
      </c>
      <c r="W836">
        <f t="shared" si="214"/>
        <v>29.915909833669552</v>
      </c>
      <c r="X836">
        <f t="shared" si="215"/>
        <v>27.917590266330443</v>
      </c>
      <c r="Z836">
        <f t="shared" ref="Z836:Z899" si="224">IF(E836&gt;E835, Z835+G836, IF(E836&lt;E835,  Z835-G836, Z835))</f>
        <v>6027150000</v>
      </c>
      <c r="AB836">
        <f t="shared" si="219"/>
        <v>140948720</v>
      </c>
      <c r="AC836">
        <f t="shared" si="220"/>
        <v>1.8768300982087669</v>
      </c>
    </row>
    <row r="837" spans="1:29" x14ac:dyDescent="0.3">
      <c r="A837" s="1">
        <v>42670</v>
      </c>
      <c r="B837">
        <v>28.8475</v>
      </c>
      <c r="C837">
        <v>28.965</v>
      </c>
      <c r="D837">
        <v>28.524999999999999</v>
      </c>
      <c r="E837">
        <v>28.620000999999998</v>
      </c>
      <c r="F837">
        <v>26.881209999999999</v>
      </c>
      <c r="G837">
        <v>138248000</v>
      </c>
      <c r="I837">
        <f t="shared" si="208"/>
        <v>29.066668964739307</v>
      </c>
      <c r="J837">
        <f t="shared" si="216"/>
        <v>28.753704304209368</v>
      </c>
      <c r="K837">
        <f t="shared" si="217"/>
        <v>0.31296466052993921</v>
      </c>
      <c r="L837">
        <f t="shared" si="218"/>
        <v>0.41412316843416785</v>
      </c>
      <c r="N837">
        <f t="shared" si="221"/>
        <v>-0.27749800000000135</v>
      </c>
      <c r="O837">
        <f t="shared" si="222"/>
        <v>0</v>
      </c>
      <c r="P837">
        <f t="shared" si="223"/>
        <v>0.27749800000000135</v>
      </c>
      <c r="Q837">
        <f t="shared" si="209"/>
        <v>9.9642714285714612E-2</v>
      </c>
      <c r="R837">
        <f t="shared" si="210"/>
        <v>9.2142571428571837E-2</v>
      </c>
      <c r="S837">
        <f t="shared" si="211"/>
        <v>51.955348876012359</v>
      </c>
      <c r="U837">
        <f t="shared" si="212"/>
        <v>28.945500099999997</v>
      </c>
      <c r="V837">
        <f t="shared" si="213"/>
        <v>0.46385245003200098</v>
      </c>
      <c r="W837">
        <f t="shared" si="214"/>
        <v>29.873205000063997</v>
      </c>
      <c r="X837">
        <f t="shared" si="215"/>
        <v>28.017795199935996</v>
      </c>
      <c r="Z837">
        <f t="shared" si="224"/>
        <v>5888902000</v>
      </c>
      <c r="AB837">
        <f t="shared" si="219"/>
        <v>141239346.66666666</v>
      </c>
      <c r="AC837">
        <f t="shared" si="220"/>
        <v>0.97882072710427914</v>
      </c>
    </row>
    <row r="838" spans="1:29" x14ac:dyDescent="0.3">
      <c r="A838" s="1">
        <v>42671</v>
      </c>
      <c r="B838">
        <v>28.467500999999999</v>
      </c>
      <c r="C838">
        <v>28.802499999999998</v>
      </c>
      <c r="D838">
        <v>28.362499</v>
      </c>
      <c r="E838">
        <v>28.43</v>
      </c>
      <c r="F838">
        <v>26.702750999999999</v>
      </c>
      <c r="G838">
        <v>151446800</v>
      </c>
      <c r="I838">
        <f t="shared" si="208"/>
        <v>28.968719893240952</v>
      </c>
      <c r="J838">
        <f t="shared" si="216"/>
        <v>28.729726207601267</v>
      </c>
      <c r="K838">
        <f t="shared" si="217"/>
        <v>0.23899368563968437</v>
      </c>
      <c r="L838">
        <f t="shared" si="218"/>
        <v>0.37909727187527115</v>
      </c>
      <c r="N838">
        <f t="shared" si="221"/>
        <v>-0.19000099999999875</v>
      </c>
      <c r="O838">
        <f t="shared" si="222"/>
        <v>0</v>
      </c>
      <c r="P838">
        <f t="shared" si="223"/>
        <v>0.19000099999999875</v>
      </c>
      <c r="Q838">
        <f t="shared" si="209"/>
        <v>6.4106857142857424E-2</v>
      </c>
      <c r="R838">
        <f t="shared" si="210"/>
        <v>0.10571407142857174</v>
      </c>
      <c r="S838">
        <f t="shared" si="211"/>
        <v>37.749680020088419</v>
      </c>
      <c r="U838">
        <f t="shared" si="212"/>
        <v>28.953875049999994</v>
      </c>
      <c r="V838">
        <f t="shared" si="213"/>
        <v>0.45282621913726173</v>
      </c>
      <c r="W838">
        <f t="shared" si="214"/>
        <v>29.859527488274516</v>
      </c>
      <c r="X838">
        <f t="shared" si="215"/>
        <v>28.048222611725471</v>
      </c>
      <c r="Z838">
        <f t="shared" si="224"/>
        <v>5737455200</v>
      </c>
      <c r="AB838">
        <f t="shared" si="219"/>
        <v>141936213.33333334</v>
      </c>
      <c r="AC838">
        <f t="shared" si="220"/>
        <v>1.0670060616900587</v>
      </c>
    </row>
    <row r="839" spans="1:29" x14ac:dyDescent="0.3">
      <c r="A839" s="1">
        <v>42674</v>
      </c>
      <c r="B839">
        <v>28.412500000000001</v>
      </c>
      <c r="C839">
        <v>28.557500999999998</v>
      </c>
      <c r="D839">
        <v>28.299999</v>
      </c>
      <c r="E839">
        <v>28.385000000000002</v>
      </c>
      <c r="F839">
        <v>26.660484</v>
      </c>
      <c r="G839">
        <v>105677600</v>
      </c>
      <c r="I839">
        <f t="shared" si="208"/>
        <v>28.878916832742341</v>
      </c>
      <c r="J839">
        <f t="shared" si="216"/>
        <v>28.704190932964138</v>
      </c>
      <c r="K839">
        <f t="shared" si="217"/>
        <v>0.17472589977820263</v>
      </c>
      <c r="L839">
        <f t="shared" si="218"/>
        <v>0.33822299745585743</v>
      </c>
      <c r="N839">
        <f t="shared" si="221"/>
        <v>-4.4999999999998153E-2</v>
      </c>
      <c r="O839">
        <f t="shared" si="222"/>
        <v>0</v>
      </c>
      <c r="P839">
        <f t="shared" si="223"/>
        <v>4.4999999999998153E-2</v>
      </c>
      <c r="Q839">
        <f t="shared" si="209"/>
        <v>5.9642571428571704E-2</v>
      </c>
      <c r="R839">
        <f t="shared" si="210"/>
        <v>0.10892835714285733</v>
      </c>
      <c r="S839">
        <f t="shared" si="211"/>
        <v>35.381291385186387</v>
      </c>
      <c r="U839">
        <f t="shared" si="212"/>
        <v>28.966625099999995</v>
      </c>
      <c r="V839">
        <f t="shared" si="213"/>
        <v>0.43258684076216414</v>
      </c>
      <c r="W839">
        <f t="shared" si="214"/>
        <v>29.831798781524324</v>
      </c>
      <c r="X839">
        <f t="shared" si="215"/>
        <v>28.101451418475666</v>
      </c>
      <c r="Z839">
        <f t="shared" si="224"/>
        <v>5631777600</v>
      </c>
      <c r="AB839">
        <f t="shared" si="219"/>
        <v>140993946.66666666</v>
      </c>
      <c r="AC839">
        <f t="shared" si="220"/>
        <v>0.74951870274147003</v>
      </c>
    </row>
    <row r="840" spans="1:29" x14ac:dyDescent="0.3">
      <c r="A840" s="1">
        <v>42675</v>
      </c>
      <c r="B840">
        <v>28.364999999999998</v>
      </c>
      <c r="C840">
        <v>28.442499000000002</v>
      </c>
      <c r="D840">
        <v>27.6325</v>
      </c>
      <c r="E840">
        <v>27.872499000000001</v>
      </c>
      <c r="F840">
        <v>26.179124999999999</v>
      </c>
      <c r="G840">
        <v>175303200</v>
      </c>
      <c r="I840">
        <f t="shared" si="208"/>
        <v>28.724083320012749</v>
      </c>
      <c r="J840">
        <f t="shared" si="216"/>
        <v>28.642584123114943</v>
      </c>
      <c r="K840">
        <f t="shared" si="217"/>
        <v>8.1499196897805604E-2</v>
      </c>
      <c r="L840">
        <f t="shared" si="218"/>
        <v>0.28687823734424711</v>
      </c>
      <c r="N840">
        <f t="shared" si="221"/>
        <v>-0.51250100000000032</v>
      </c>
      <c r="O840">
        <f t="shared" si="222"/>
        <v>0</v>
      </c>
      <c r="P840">
        <f t="shared" si="223"/>
        <v>0.51250100000000032</v>
      </c>
      <c r="Q840">
        <f t="shared" si="209"/>
        <v>4.1071285714286025E-2</v>
      </c>
      <c r="R840">
        <f t="shared" si="210"/>
        <v>0.14553557142857163</v>
      </c>
      <c r="S840">
        <f t="shared" si="211"/>
        <v>22.009526521763192</v>
      </c>
      <c r="U840">
        <f t="shared" si="212"/>
        <v>28.947750049999996</v>
      </c>
      <c r="V840">
        <f t="shared" si="213"/>
        <v>0.4700565143955005</v>
      </c>
      <c r="W840">
        <f t="shared" si="214"/>
        <v>29.887863078790996</v>
      </c>
      <c r="X840">
        <f t="shared" si="215"/>
        <v>28.007637021208996</v>
      </c>
      <c r="Z840">
        <f t="shared" si="224"/>
        <v>5456474400</v>
      </c>
      <c r="AB840">
        <f t="shared" si="219"/>
        <v>142046520</v>
      </c>
      <c r="AC840">
        <f t="shared" si="220"/>
        <v>1.2341252710731667</v>
      </c>
    </row>
    <row r="841" spans="1:29" x14ac:dyDescent="0.3">
      <c r="A841" s="1">
        <v>42676</v>
      </c>
      <c r="B841">
        <v>27.85</v>
      </c>
      <c r="C841">
        <v>28.087499999999999</v>
      </c>
      <c r="D841">
        <v>27.807500999999998</v>
      </c>
      <c r="E841">
        <v>27.897499</v>
      </c>
      <c r="F841">
        <v>26.202605999999999</v>
      </c>
      <c r="G841">
        <v>113326800</v>
      </c>
      <c r="I841">
        <f t="shared" si="208"/>
        <v>28.596916501549252</v>
      </c>
      <c r="J841">
        <f t="shared" si="216"/>
        <v>28.587392632513836</v>
      </c>
      <c r="K841">
        <f t="shared" si="217"/>
        <v>9.5238690354157995E-3</v>
      </c>
      <c r="L841">
        <f t="shared" si="218"/>
        <v>0.23140736368248085</v>
      </c>
      <c r="N841">
        <f t="shared" si="221"/>
        <v>2.4999999999998579E-2</v>
      </c>
      <c r="O841">
        <f t="shared" si="222"/>
        <v>2.4999999999998579E-2</v>
      </c>
      <c r="P841">
        <f t="shared" si="223"/>
        <v>0</v>
      </c>
      <c r="Q841">
        <f t="shared" si="209"/>
        <v>4.2857000000000207E-2</v>
      </c>
      <c r="R841">
        <f t="shared" si="210"/>
        <v>0.13910714285714296</v>
      </c>
      <c r="S841">
        <f t="shared" si="211"/>
        <v>23.55244243567617</v>
      </c>
      <c r="U841">
        <f t="shared" si="212"/>
        <v>28.929499949999997</v>
      </c>
      <c r="V841">
        <f t="shared" si="213"/>
        <v>0.50228787657144125</v>
      </c>
      <c r="W841">
        <f t="shared" si="214"/>
        <v>29.934075703142881</v>
      </c>
      <c r="X841">
        <f t="shared" si="215"/>
        <v>27.924924196857113</v>
      </c>
      <c r="Z841">
        <f t="shared" si="224"/>
        <v>5569801200</v>
      </c>
      <c r="AB841">
        <f t="shared" si="219"/>
        <v>142180953.33333334</v>
      </c>
      <c r="AC841">
        <f t="shared" si="220"/>
        <v>0.79706034699537576</v>
      </c>
    </row>
    <row r="842" spans="1:29" x14ac:dyDescent="0.3">
      <c r="A842" s="1">
        <v>42677</v>
      </c>
      <c r="B842">
        <v>27.745000999999998</v>
      </c>
      <c r="C842">
        <v>27.864999999999998</v>
      </c>
      <c r="D842">
        <v>27.387501</v>
      </c>
      <c r="E842">
        <v>27.4575</v>
      </c>
      <c r="F842">
        <v>25.921747</v>
      </c>
      <c r="G842">
        <v>107730400</v>
      </c>
      <c r="I842">
        <f t="shared" si="208"/>
        <v>28.421621655157058</v>
      </c>
      <c r="J842">
        <f t="shared" si="216"/>
        <v>28.503696881957257</v>
      </c>
      <c r="K842">
        <f t="shared" si="217"/>
        <v>-8.207522680019963E-2</v>
      </c>
      <c r="L842">
        <f t="shared" si="218"/>
        <v>0.16871084558594476</v>
      </c>
      <c r="N842">
        <f t="shared" si="221"/>
        <v>-0.43999900000000025</v>
      </c>
      <c r="O842">
        <f t="shared" si="222"/>
        <v>0</v>
      </c>
      <c r="P842">
        <f t="shared" si="223"/>
        <v>0.43999900000000025</v>
      </c>
      <c r="Q842">
        <f t="shared" si="209"/>
        <v>3.125E-2</v>
      </c>
      <c r="R842">
        <f t="shared" si="210"/>
        <v>0.17053564285714298</v>
      </c>
      <c r="S842">
        <f t="shared" si="211"/>
        <v>15.486731145745537</v>
      </c>
      <c r="U842">
        <f t="shared" si="212"/>
        <v>28.878749949999996</v>
      </c>
      <c r="V842">
        <f t="shared" si="213"/>
        <v>0.58958824053371983</v>
      </c>
      <c r="W842">
        <f t="shared" si="214"/>
        <v>30.057926431067436</v>
      </c>
      <c r="X842">
        <f t="shared" si="215"/>
        <v>27.699573468932556</v>
      </c>
      <c r="Z842">
        <f t="shared" si="224"/>
        <v>5462070800</v>
      </c>
      <c r="AB842">
        <f t="shared" si="219"/>
        <v>142375893.33333334</v>
      </c>
      <c r="AC842">
        <f t="shared" si="220"/>
        <v>0.75666180192302213</v>
      </c>
    </row>
    <row r="843" spans="1:29" x14ac:dyDescent="0.3">
      <c r="A843" s="1">
        <v>42678</v>
      </c>
      <c r="B843">
        <v>27.1325</v>
      </c>
      <c r="C843">
        <v>27.5625</v>
      </c>
      <c r="D843">
        <v>27.0275</v>
      </c>
      <c r="E843">
        <v>27.209999</v>
      </c>
      <c r="F843">
        <v>25.688086999999999</v>
      </c>
      <c r="G843">
        <v>123348000</v>
      </c>
      <c r="I843">
        <f t="shared" si="208"/>
        <v>28.235218169748279</v>
      </c>
      <c r="J843">
        <f t="shared" si="216"/>
        <v>28.407867409219683</v>
      </c>
      <c r="K843">
        <f t="shared" si="217"/>
        <v>-0.17264923947140431</v>
      </c>
      <c r="L843">
        <f t="shared" si="218"/>
        <v>0.10043882857447495</v>
      </c>
      <c r="N843">
        <f t="shared" si="221"/>
        <v>-0.24750099999999975</v>
      </c>
      <c r="O843">
        <f t="shared" si="222"/>
        <v>0</v>
      </c>
      <c r="P843">
        <f t="shared" si="223"/>
        <v>0.24750099999999975</v>
      </c>
      <c r="Q843">
        <f t="shared" si="209"/>
        <v>3.125E-2</v>
      </c>
      <c r="R843">
        <f t="shared" si="210"/>
        <v>0.18678585714285717</v>
      </c>
      <c r="S843">
        <f t="shared" si="211"/>
        <v>14.332504941847702</v>
      </c>
      <c r="U843">
        <f t="shared" si="212"/>
        <v>28.813499950000001</v>
      </c>
      <c r="V843">
        <f t="shared" si="213"/>
        <v>0.68991121157047985</v>
      </c>
      <c r="W843">
        <f t="shared" si="214"/>
        <v>30.193322373140962</v>
      </c>
      <c r="X843">
        <f t="shared" si="215"/>
        <v>27.433677526859039</v>
      </c>
      <c r="Z843">
        <f t="shared" si="224"/>
        <v>5338722800</v>
      </c>
      <c r="AB843">
        <f t="shared" si="219"/>
        <v>142599393.33333334</v>
      </c>
      <c r="AC843">
        <f t="shared" si="220"/>
        <v>0.86499666735375069</v>
      </c>
    </row>
    <row r="844" spans="1:29" x14ac:dyDescent="0.3">
      <c r="A844" s="1">
        <v>42681</v>
      </c>
      <c r="B844">
        <v>27.52</v>
      </c>
      <c r="C844">
        <v>27.627500999999999</v>
      </c>
      <c r="D844">
        <v>27.364999999999998</v>
      </c>
      <c r="E844">
        <v>27.602501</v>
      </c>
      <c r="F844">
        <v>26.058634000000001</v>
      </c>
      <c r="G844">
        <v>130240000</v>
      </c>
      <c r="I844">
        <f t="shared" si="208"/>
        <v>28.137877066710082</v>
      </c>
      <c r="J844">
        <f t="shared" si="216"/>
        <v>28.348210638166371</v>
      </c>
      <c r="K844">
        <f t="shared" si="217"/>
        <v>-0.21033357145628884</v>
      </c>
      <c r="L844">
        <f t="shared" si="218"/>
        <v>3.8284348568322191E-2</v>
      </c>
      <c r="N844">
        <f t="shared" si="221"/>
        <v>0.39250200000000035</v>
      </c>
      <c r="O844">
        <f t="shared" si="222"/>
        <v>0.39250200000000035</v>
      </c>
      <c r="P844">
        <f t="shared" si="223"/>
        <v>0</v>
      </c>
      <c r="Q844">
        <f t="shared" si="209"/>
        <v>5.9285857142857168E-2</v>
      </c>
      <c r="R844">
        <f t="shared" si="210"/>
        <v>0.18535721428571428</v>
      </c>
      <c r="S844">
        <f t="shared" si="211"/>
        <v>24.233613809973306</v>
      </c>
      <c r="U844">
        <f t="shared" si="212"/>
        <v>28.742999950000002</v>
      </c>
      <c r="V844">
        <f t="shared" si="213"/>
        <v>0.73644625180704626</v>
      </c>
      <c r="W844">
        <f t="shared" si="214"/>
        <v>30.215892453614096</v>
      </c>
      <c r="X844">
        <f t="shared" si="215"/>
        <v>27.270107446385907</v>
      </c>
      <c r="Z844">
        <f t="shared" si="224"/>
        <v>5468962800</v>
      </c>
      <c r="AB844">
        <f t="shared" si="219"/>
        <v>143526033.33333334</v>
      </c>
      <c r="AC844">
        <f t="shared" si="220"/>
        <v>0.90743119540914874</v>
      </c>
    </row>
    <row r="845" spans="1:29" x14ac:dyDescent="0.3">
      <c r="A845" s="1">
        <v>42682</v>
      </c>
      <c r="B845">
        <v>27.577499</v>
      </c>
      <c r="C845">
        <v>27.93</v>
      </c>
      <c r="D845">
        <v>27.424999</v>
      </c>
      <c r="E845">
        <v>27.764999</v>
      </c>
      <c r="F845">
        <v>26.212043999999999</v>
      </c>
      <c r="G845">
        <v>97016800</v>
      </c>
      <c r="I845">
        <f t="shared" si="208"/>
        <v>28.080511210293146</v>
      </c>
      <c r="J845">
        <f t="shared" si="216"/>
        <v>28.305009776079974</v>
      </c>
      <c r="K845">
        <f t="shared" si="217"/>
        <v>-0.2244985657868277</v>
      </c>
      <c r="L845">
        <f t="shared" si="218"/>
        <v>-1.4272234302707791E-2</v>
      </c>
      <c r="N845">
        <f t="shared" si="221"/>
        <v>0.16249799999999937</v>
      </c>
      <c r="O845">
        <f t="shared" si="222"/>
        <v>0.16249799999999937</v>
      </c>
      <c r="P845">
        <f t="shared" si="223"/>
        <v>0</v>
      </c>
      <c r="Q845">
        <f t="shared" si="209"/>
        <v>7.0892857142857119E-2</v>
      </c>
      <c r="R845">
        <f t="shared" si="210"/>
        <v>0.17910728571428564</v>
      </c>
      <c r="S845">
        <f t="shared" si="211"/>
        <v>28.35712665307048</v>
      </c>
      <c r="U845">
        <f t="shared" si="212"/>
        <v>28.677499849999997</v>
      </c>
      <c r="V845">
        <f t="shared" si="213"/>
        <v>0.76182404579445206</v>
      </c>
      <c r="W845">
        <f t="shared" si="214"/>
        <v>30.2011479415889</v>
      </c>
      <c r="X845">
        <f t="shared" si="215"/>
        <v>27.153851758411093</v>
      </c>
      <c r="Z845">
        <f t="shared" si="224"/>
        <v>5565979600</v>
      </c>
      <c r="AB845">
        <f t="shared" si="219"/>
        <v>143418433.33333334</v>
      </c>
      <c r="AC845">
        <f t="shared" si="220"/>
        <v>0.67645976702669319</v>
      </c>
    </row>
    <row r="846" spans="1:29" x14ac:dyDescent="0.3">
      <c r="A846" s="1">
        <v>42683</v>
      </c>
      <c r="B846">
        <v>27.469999000000001</v>
      </c>
      <c r="C846">
        <v>27.83</v>
      </c>
      <c r="D846">
        <v>27.012501</v>
      </c>
      <c r="E846">
        <v>27.719999000000001</v>
      </c>
      <c r="F846">
        <v>26.169559</v>
      </c>
      <c r="G846">
        <v>236705600</v>
      </c>
      <c r="I846">
        <f t="shared" ref="I846:I909" si="225">(E846 * (2/13)) + (I845 * (1 - (2/13)))</f>
        <v>28.025047793324969</v>
      </c>
      <c r="J846">
        <f t="shared" si="216"/>
        <v>28.261675644518494</v>
      </c>
      <c r="K846">
        <f t="shared" si="217"/>
        <v>-0.23662785119352492</v>
      </c>
      <c r="L846">
        <f t="shared" si="218"/>
        <v>-5.8743357680871217E-2</v>
      </c>
      <c r="N846">
        <f t="shared" si="221"/>
        <v>-4.4999999999998153E-2</v>
      </c>
      <c r="O846">
        <f t="shared" si="222"/>
        <v>0</v>
      </c>
      <c r="P846">
        <f t="shared" si="223"/>
        <v>4.4999999999998153E-2</v>
      </c>
      <c r="Q846">
        <f t="shared" si="209"/>
        <v>7.0892857142857119E-2</v>
      </c>
      <c r="R846">
        <f t="shared" si="210"/>
        <v>0.18124999999999986</v>
      </c>
      <c r="S846">
        <f t="shared" si="211"/>
        <v>28.116147308781876</v>
      </c>
      <c r="U846">
        <f t="shared" si="212"/>
        <v>28.596749849999998</v>
      </c>
      <c r="V846">
        <f t="shared" si="213"/>
        <v>0.77335661342334638</v>
      </c>
      <c r="W846">
        <f t="shared" si="214"/>
        <v>30.14346307684669</v>
      </c>
      <c r="X846">
        <f t="shared" si="215"/>
        <v>27.050036623153307</v>
      </c>
      <c r="Z846">
        <f t="shared" si="224"/>
        <v>5329274000</v>
      </c>
      <c r="AB846">
        <f t="shared" si="219"/>
        <v>145110566.66666666</v>
      </c>
      <c r="AC846">
        <f t="shared" si="220"/>
        <v>1.6312085703843759</v>
      </c>
    </row>
    <row r="847" spans="1:29" x14ac:dyDescent="0.3">
      <c r="A847" s="1">
        <v>42684</v>
      </c>
      <c r="B847">
        <v>27.772499</v>
      </c>
      <c r="C847">
        <v>27.772499</v>
      </c>
      <c r="D847">
        <v>26.4575</v>
      </c>
      <c r="E847">
        <v>26.947500000000002</v>
      </c>
      <c r="F847">
        <v>25.440268</v>
      </c>
      <c r="G847">
        <v>228538000</v>
      </c>
      <c r="I847">
        <f t="shared" si="225"/>
        <v>27.859271209736512</v>
      </c>
      <c r="J847">
        <f t="shared" si="216"/>
        <v>28.164329300480087</v>
      </c>
      <c r="K847">
        <f t="shared" si="217"/>
        <v>-0.30505809074357515</v>
      </c>
      <c r="L847">
        <f t="shared" si="218"/>
        <v>-0.10800630429341201</v>
      </c>
      <c r="N847">
        <f t="shared" si="221"/>
        <v>-0.77249899999999982</v>
      </c>
      <c r="O847">
        <f t="shared" si="222"/>
        <v>0</v>
      </c>
      <c r="P847">
        <f t="shared" si="223"/>
        <v>0.77249899999999982</v>
      </c>
      <c r="Q847">
        <f t="shared" si="209"/>
        <v>7.0892857142857119E-2</v>
      </c>
      <c r="R847">
        <f t="shared" si="210"/>
        <v>0.22821428571428548</v>
      </c>
      <c r="S847">
        <f t="shared" si="211"/>
        <v>23.701492537313442</v>
      </c>
      <c r="U847">
        <f t="shared" si="212"/>
        <v>28.481874799999996</v>
      </c>
      <c r="V847">
        <f t="shared" si="213"/>
        <v>0.83658469393454693</v>
      </c>
      <c r="W847">
        <f t="shared" si="214"/>
        <v>30.155044187869091</v>
      </c>
      <c r="X847">
        <f t="shared" si="215"/>
        <v>26.808705412130902</v>
      </c>
      <c r="Z847">
        <f t="shared" si="224"/>
        <v>5100736000</v>
      </c>
      <c r="AB847">
        <f t="shared" si="219"/>
        <v>147229133.33333334</v>
      </c>
      <c r="AC847">
        <f t="shared" si="220"/>
        <v>1.5522607165157982</v>
      </c>
    </row>
    <row r="848" spans="1:29" x14ac:dyDescent="0.3">
      <c r="A848" s="1">
        <v>42685</v>
      </c>
      <c r="B848">
        <v>26.780000999999999</v>
      </c>
      <c r="C848">
        <v>27.217500999999999</v>
      </c>
      <c r="D848">
        <v>26.637501</v>
      </c>
      <c r="E848">
        <v>27.107500000000002</v>
      </c>
      <c r="F848">
        <v>25.59132</v>
      </c>
      <c r="G848">
        <v>136575600</v>
      </c>
      <c r="I848">
        <f t="shared" si="225"/>
        <v>27.743614100546282</v>
      </c>
      <c r="J848">
        <f t="shared" si="216"/>
        <v>28.086045648592673</v>
      </c>
      <c r="K848">
        <f t="shared" si="217"/>
        <v>-0.34243154804639175</v>
      </c>
      <c r="L848">
        <f t="shared" si="218"/>
        <v>-0.15489135304400797</v>
      </c>
      <c r="N848">
        <f t="shared" si="221"/>
        <v>0.16000000000000014</v>
      </c>
      <c r="O848">
        <f t="shared" si="222"/>
        <v>0.16000000000000014</v>
      </c>
      <c r="P848">
        <f t="shared" si="223"/>
        <v>0</v>
      </c>
      <c r="Q848">
        <f t="shared" si="209"/>
        <v>6.3571428571428362E-2</v>
      </c>
      <c r="R848">
        <f t="shared" si="210"/>
        <v>0.22821428571428548</v>
      </c>
      <c r="S848">
        <f t="shared" si="211"/>
        <v>21.787025703794328</v>
      </c>
      <c r="U848">
        <f t="shared" si="212"/>
        <v>28.366874849999995</v>
      </c>
      <c r="V848">
        <f t="shared" si="213"/>
        <v>0.85921781766210303</v>
      </c>
      <c r="W848">
        <f t="shared" si="214"/>
        <v>30.0853104853242</v>
      </c>
      <c r="X848">
        <f t="shared" si="215"/>
        <v>26.64843921467579</v>
      </c>
      <c r="Z848">
        <f t="shared" si="224"/>
        <v>5237311600</v>
      </c>
      <c r="AB848">
        <f t="shared" si="219"/>
        <v>148039746.66666666</v>
      </c>
      <c r="AC848">
        <f t="shared" si="220"/>
        <v>0.92256034663123365</v>
      </c>
    </row>
    <row r="849" spans="1:29" x14ac:dyDescent="0.3">
      <c r="A849" s="1">
        <v>42688</v>
      </c>
      <c r="B849">
        <v>26.927499999999998</v>
      </c>
      <c r="C849">
        <v>26.952499</v>
      </c>
      <c r="D849">
        <v>26.02</v>
      </c>
      <c r="E849">
        <v>26.427499999999998</v>
      </c>
      <c r="F849">
        <v>24.949354</v>
      </c>
      <c r="G849">
        <v>204702000</v>
      </c>
      <c r="I849">
        <f t="shared" si="225"/>
        <v>27.541135008154544</v>
      </c>
      <c r="J849">
        <f t="shared" si="216"/>
        <v>27.963190415363588</v>
      </c>
      <c r="K849">
        <f t="shared" si="217"/>
        <v>-0.42205540720904366</v>
      </c>
      <c r="L849">
        <f t="shared" si="218"/>
        <v>-0.20832416387701513</v>
      </c>
      <c r="N849">
        <f t="shared" si="221"/>
        <v>-0.68000000000000327</v>
      </c>
      <c r="O849">
        <f t="shared" si="222"/>
        <v>0</v>
      </c>
      <c r="P849">
        <f t="shared" si="223"/>
        <v>0.68000000000000327</v>
      </c>
      <c r="Q849">
        <f t="shared" ref="Q849:Q912" si="226">AVERAGE(O836:O849)</f>
        <v>5.2857142857142748E-2</v>
      </c>
      <c r="R849">
        <f t="shared" ref="R849:R912" si="227">AVERAGE(P836:P849)</f>
        <v>0.2767857142857143</v>
      </c>
      <c r="S849">
        <f t="shared" ref="S849:S912" si="228">100 - (100/(1 + (Q849/R849)))</f>
        <v>16.034669555796285</v>
      </c>
      <c r="U849">
        <f t="shared" si="212"/>
        <v>28.218874799999998</v>
      </c>
      <c r="V849">
        <f t="shared" si="213"/>
        <v>0.92321508703305954</v>
      </c>
      <c r="W849">
        <f t="shared" si="214"/>
        <v>30.065304974066116</v>
      </c>
      <c r="X849">
        <f t="shared" si="215"/>
        <v>26.372444625933881</v>
      </c>
      <c r="Z849">
        <f t="shared" si="224"/>
        <v>5032609600</v>
      </c>
      <c r="AB849">
        <f t="shared" si="219"/>
        <v>149760240</v>
      </c>
      <c r="AC849">
        <f t="shared" si="220"/>
        <v>1.366864796691031</v>
      </c>
    </row>
    <row r="850" spans="1:29" x14ac:dyDescent="0.3">
      <c r="A850" s="1">
        <v>42689</v>
      </c>
      <c r="B850">
        <v>26.642499999999998</v>
      </c>
      <c r="C850">
        <v>26.92</v>
      </c>
      <c r="D850">
        <v>26.540001</v>
      </c>
      <c r="E850">
        <v>26.7775</v>
      </c>
      <c r="F850">
        <v>25.279775999999998</v>
      </c>
      <c r="G850">
        <v>129058000</v>
      </c>
      <c r="I850">
        <f t="shared" si="225"/>
        <v>27.423652699207693</v>
      </c>
      <c r="J850">
        <f t="shared" si="216"/>
        <v>27.875361495707025</v>
      </c>
      <c r="K850">
        <f t="shared" si="217"/>
        <v>-0.45170879649933227</v>
      </c>
      <c r="L850">
        <f t="shared" si="218"/>
        <v>-0.25700109040147856</v>
      </c>
      <c r="N850">
        <f t="shared" si="221"/>
        <v>0.35000000000000142</v>
      </c>
      <c r="O850">
        <f t="shared" si="222"/>
        <v>0.35000000000000142</v>
      </c>
      <c r="P850">
        <f t="shared" si="223"/>
        <v>0</v>
      </c>
      <c r="Q850">
        <f t="shared" si="226"/>
        <v>7.7857142857142847E-2</v>
      </c>
      <c r="R850">
        <f t="shared" si="227"/>
        <v>0.22928564285714284</v>
      </c>
      <c r="S850">
        <f t="shared" si="228"/>
        <v>25.348843104382127</v>
      </c>
      <c r="U850">
        <f t="shared" si="212"/>
        <v>28.089374799999995</v>
      </c>
      <c r="V850">
        <f t="shared" si="213"/>
        <v>0.9345945217715862</v>
      </c>
      <c r="W850">
        <f t="shared" si="214"/>
        <v>29.958563843543168</v>
      </c>
      <c r="X850">
        <f t="shared" si="215"/>
        <v>26.220185756456821</v>
      </c>
      <c r="Z850">
        <f t="shared" si="224"/>
        <v>5161667600</v>
      </c>
      <c r="AB850">
        <f t="shared" si="219"/>
        <v>150189860</v>
      </c>
      <c r="AC850">
        <f t="shared" si="220"/>
        <v>0.8592990232496388</v>
      </c>
    </row>
    <row r="851" spans="1:29" x14ac:dyDescent="0.3">
      <c r="A851" s="1">
        <v>42690</v>
      </c>
      <c r="B851">
        <v>26.674999</v>
      </c>
      <c r="C851">
        <v>27.557500999999998</v>
      </c>
      <c r="D851">
        <v>26.65</v>
      </c>
      <c r="E851">
        <v>27.497499000000001</v>
      </c>
      <c r="F851">
        <v>25.959503000000002</v>
      </c>
      <c r="G851">
        <v>235362000</v>
      </c>
      <c r="I851">
        <f t="shared" si="225"/>
        <v>27.435013668560359</v>
      </c>
      <c r="J851">
        <f t="shared" si="216"/>
        <v>27.847371681210209</v>
      </c>
      <c r="K851">
        <f t="shared" si="217"/>
        <v>-0.41235801264985028</v>
      </c>
      <c r="L851">
        <f t="shared" si="218"/>
        <v>-0.28807247485115289</v>
      </c>
      <c r="N851">
        <f t="shared" si="221"/>
        <v>0.71999900000000139</v>
      </c>
      <c r="O851">
        <f t="shared" si="222"/>
        <v>0.71999900000000139</v>
      </c>
      <c r="P851">
        <f t="shared" si="223"/>
        <v>0</v>
      </c>
      <c r="Q851">
        <f t="shared" si="226"/>
        <v>0.12928564285714295</v>
      </c>
      <c r="R851">
        <f t="shared" si="227"/>
        <v>0.20946435714285702</v>
      </c>
      <c r="S851">
        <f t="shared" si="228"/>
        <v>38.16550342646287</v>
      </c>
      <c r="U851">
        <f t="shared" si="212"/>
        <v>28.000249699999994</v>
      </c>
      <c r="V851">
        <f t="shared" si="213"/>
        <v>0.90119917188178222</v>
      </c>
      <c r="W851">
        <f t="shared" si="214"/>
        <v>29.802648043763558</v>
      </c>
      <c r="X851">
        <f t="shared" si="215"/>
        <v>26.197851356236431</v>
      </c>
      <c r="Z851">
        <f t="shared" si="224"/>
        <v>5397029600</v>
      </c>
      <c r="AB851">
        <f t="shared" si="219"/>
        <v>152695380</v>
      </c>
      <c r="AC851">
        <f t="shared" si="220"/>
        <v>1.5413825879997156</v>
      </c>
    </row>
    <row r="852" spans="1:29" x14ac:dyDescent="0.3">
      <c r="A852" s="1">
        <v>42691</v>
      </c>
      <c r="B852">
        <v>27.452499</v>
      </c>
      <c r="C852">
        <v>27.587499999999999</v>
      </c>
      <c r="D852">
        <v>27.2075</v>
      </c>
      <c r="E852">
        <v>27.487499</v>
      </c>
      <c r="F852">
        <v>25.950066</v>
      </c>
      <c r="G852">
        <v>110528000</v>
      </c>
      <c r="I852">
        <f t="shared" si="225"/>
        <v>27.443088334935688</v>
      </c>
      <c r="J852">
        <f t="shared" si="216"/>
        <v>27.820714445565009</v>
      </c>
      <c r="K852">
        <f t="shared" si="217"/>
        <v>-0.37762611062932194</v>
      </c>
      <c r="L852">
        <f t="shared" si="218"/>
        <v>-0.30598320200678669</v>
      </c>
      <c r="N852">
        <f t="shared" si="221"/>
        <v>-1.0000000000001563E-2</v>
      </c>
      <c r="O852">
        <f t="shared" si="222"/>
        <v>0</v>
      </c>
      <c r="P852">
        <f t="shared" si="223"/>
        <v>1.0000000000001563E-2</v>
      </c>
      <c r="Q852">
        <f t="shared" si="226"/>
        <v>0.12928564285714295</v>
      </c>
      <c r="R852">
        <f t="shared" si="227"/>
        <v>0.19660714285714295</v>
      </c>
      <c r="S852">
        <f t="shared" si="228"/>
        <v>39.671219653965956</v>
      </c>
      <c r="U852">
        <f t="shared" si="212"/>
        <v>27.911374699999993</v>
      </c>
      <c r="V852">
        <f t="shared" si="213"/>
        <v>0.85873587685644648</v>
      </c>
      <c r="W852">
        <f t="shared" si="214"/>
        <v>29.628846453712885</v>
      </c>
      <c r="X852">
        <f t="shared" si="215"/>
        <v>26.1939029462871</v>
      </c>
      <c r="Z852">
        <f t="shared" si="224"/>
        <v>5286501600</v>
      </c>
      <c r="AB852">
        <f t="shared" si="219"/>
        <v>152959173.33333334</v>
      </c>
      <c r="AC852">
        <f t="shared" si="220"/>
        <v>0.72259804751385504</v>
      </c>
    </row>
    <row r="853" spans="1:29" x14ac:dyDescent="0.3">
      <c r="A853" s="1">
        <v>42692</v>
      </c>
      <c r="B853">
        <v>27.43</v>
      </c>
      <c r="C853">
        <v>27.635000000000002</v>
      </c>
      <c r="D853">
        <v>27.415001</v>
      </c>
      <c r="E853">
        <v>27.514999</v>
      </c>
      <c r="F853">
        <v>25.976026999999998</v>
      </c>
      <c r="G853">
        <v>113715600</v>
      </c>
      <c r="I853">
        <f t="shared" si="225"/>
        <v>27.454151514176353</v>
      </c>
      <c r="J853">
        <f t="shared" si="216"/>
        <v>27.798068857004637</v>
      </c>
      <c r="K853">
        <f t="shared" si="217"/>
        <v>-0.34391734282828423</v>
      </c>
      <c r="L853">
        <f t="shared" si="218"/>
        <v>-0.3135700301710862</v>
      </c>
      <c r="N853">
        <f t="shared" si="221"/>
        <v>2.7499999999999858E-2</v>
      </c>
      <c r="O853">
        <f t="shared" si="222"/>
        <v>2.7499999999999858E-2</v>
      </c>
      <c r="P853">
        <f t="shared" si="223"/>
        <v>0</v>
      </c>
      <c r="Q853">
        <f t="shared" si="226"/>
        <v>0.13124992857142864</v>
      </c>
      <c r="R853">
        <f t="shared" si="227"/>
        <v>0.19339285714285737</v>
      </c>
      <c r="S853">
        <f t="shared" si="228"/>
        <v>40.429029797366276</v>
      </c>
      <c r="U853">
        <f t="shared" si="212"/>
        <v>27.82962465</v>
      </c>
      <c r="V853">
        <f t="shared" si="213"/>
        <v>0.81356640086284759</v>
      </c>
      <c r="W853">
        <f t="shared" si="214"/>
        <v>29.456757451725693</v>
      </c>
      <c r="X853">
        <f t="shared" si="215"/>
        <v>26.202491848274306</v>
      </c>
      <c r="Z853">
        <f t="shared" si="224"/>
        <v>5400217200</v>
      </c>
      <c r="AB853">
        <f t="shared" si="219"/>
        <v>153182020</v>
      </c>
      <c r="AC853">
        <f t="shared" si="220"/>
        <v>0.74235605458134057</v>
      </c>
    </row>
    <row r="854" spans="1:29" x14ac:dyDescent="0.3">
      <c r="A854" s="1">
        <v>42695</v>
      </c>
      <c r="B854">
        <v>27.530000999999999</v>
      </c>
      <c r="C854">
        <v>27.997499000000001</v>
      </c>
      <c r="D854">
        <v>27.502500999999999</v>
      </c>
      <c r="E854">
        <v>27.932500999999998</v>
      </c>
      <c r="F854">
        <v>26.370180000000001</v>
      </c>
      <c r="G854">
        <v>117058400</v>
      </c>
      <c r="I854">
        <f t="shared" si="225"/>
        <v>27.527743742764606</v>
      </c>
      <c r="J854">
        <f t="shared" si="216"/>
        <v>27.80802679352281</v>
      </c>
      <c r="K854">
        <f t="shared" si="217"/>
        <v>-0.2802830507582037</v>
      </c>
      <c r="L854">
        <f t="shared" si="218"/>
        <v>-0.30691263428850973</v>
      </c>
      <c r="N854">
        <f t="shared" si="221"/>
        <v>0.41750199999999893</v>
      </c>
      <c r="O854">
        <f t="shared" si="222"/>
        <v>0.41750199999999893</v>
      </c>
      <c r="P854">
        <f t="shared" si="223"/>
        <v>0</v>
      </c>
      <c r="Q854">
        <f t="shared" si="226"/>
        <v>0.16107150000000001</v>
      </c>
      <c r="R854">
        <f t="shared" si="227"/>
        <v>0.15678564285714305</v>
      </c>
      <c r="S854">
        <f t="shared" si="228"/>
        <v>50.674179775280869</v>
      </c>
      <c r="U854">
        <f t="shared" ref="U854:U917" si="229">AVERAGE(E835:E854)</f>
        <v>27.755624699999998</v>
      </c>
      <c r="V854">
        <f t="shared" ref="V854:V917" si="230">_xlfn.STDEV.P(E835:E854)</f>
        <v>0.72915619348704019</v>
      </c>
      <c r="W854">
        <f t="shared" ref="W854:W917" si="231">U854 + (2 * V854)</f>
        <v>29.213937086974077</v>
      </c>
      <c r="X854">
        <f t="shared" ref="X854:X917" si="232">U854 - (2 * V854)</f>
        <v>26.29731231302592</v>
      </c>
      <c r="Z854">
        <f t="shared" si="224"/>
        <v>5517275600</v>
      </c>
      <c r="AB854">
        <f t="shared" si="219"/>
        <v>153281906.66666666</v>
      </c>
      <c r="AC854">
        <f t="shared" si="220"/>
        <v>0.76368047961825114</v>
      </c>
    </row>
    <row r="855" spans="1:29" x14ac:dyDescent="0.3">
      <c r="A855" s="1">
        <v>42696</v>
      </c>
      <c r="B855">
        <v>27.987499</v>
      </c>
      <c r="C855">
        <v>28.105</v>
      </c>
      <c r="D855">
        <v>27.85</v>
      </c>
      <c r="E855">
        <v>27.950001</v>
      </c>
      <c r="F855">
        <v>26.386697999999999</v>
      </c>
      <c r="G855">
        <v>103862000</v>
      </c>
      <c r="I855">
        <f t="shared" si="225"/>
        <v>27.592706397723894</v>
      </c>
      <c r="J855">
        <f t="shared" si="216"/>
        <v>27.818543401410011</v>
      </c>
      <c r="K855">
        <f t="shared" si="217"/>
        <v>-0.22583700368611659</v>
      </c>
      <c r="L855">
        <f t="shared" si="218"/>
        <v>-0.29069750816803114</v>
      </c>
      <c r="N855">
        <f t="shared" si="221"/>
        <v>1.7500000000001847E-2</v>
      </c>
      <c r="O855">
        <f t="shared" si="222"/>
        <v>1.7500000000001847E-2</v>
      </c>
      <c r="P855">
        <f t="shared" si="223"/>
        <v>0</v>
      </c>
      <c r="Q855">
        <f t="shared" si="226"/>
        <v>0.16053578571428595</v>
      </c>
      <c r="R855">
        <f t="shared" si="227"/>
        <v>0.15678564285714305</v>
      </c>
      <c r="S855">
        <f t="shared" si="228"/>
        <v>50.590906021384363</v>
      </c>
      <c r="U855">
        <f t="shared" si="229"/>
        <v>27.674999750000001</v>
      </c>
      <c r="V855">
        <f t="shared" si="230"/>
        <v>0.60317291198344403</v>
      </c>
      <c r="W855">
        <f t="shared" si="231"/>
        <v>28.88134557396689</v>
      </c>
      <c r="X855">
        <f t="shared" si="232"/>
        <v>26.468653926033113</v>
      </c>
      <c r="Z855">
        <f t="shared" si="224"/>
        <v>5621137600</v>
      </c>
      <c r="AB855">
        <f t="shared" si="219"/>
        <v>153348253.33333334</v>
      </c>
      <c r="AC855">
        <f t="shared" si="220"/>
        <v>0.67729496582028226</v>
      </c>
    </row>
    <row r="856" spans="1:29" x14ac:dyDescent="0.3">
      <c r="A856" s="1">
        <v>42697</v>
      </c>
      <c r="B856">
        <v>27.84</v>
      </c>
      <c r="C856">
        <v>27.877500999999999</v>
      </c>
      <c r="D856">
        <v>27.5825</v>
      </c>
      <c r="E856">
        <v>27.807500999999998</v>
      </c>
      <c r="F856">
        <v>26.252167</v>
      </c>
      <c r="G856">
        <v>109705600</v>
      </c>
      <c r="I856">
        <f t="shared" si="225"/>
        <v>27.625751721150987</v>
      </c>
      <c r="J856">
        <f t="shared" si="216"/>
        <v>27.817725445750007</v>
      </c>
      <c r="K856">
        <f t="shared" si="217"/>
        <v>-0.19197372459901985</v>
      </c>
      <c r="L856">
        <f t="shared" si="218"/>
        <v>-0.27095275145422892</v>
      </c>
      <c r="N856">
        <f t="shared" si="221"/>
        <v>-0.14250000000000185</v>
      </c>
      <c r="O856">
        <f t="shared" si="222"/>
        <v>0</v>
      </c>
      <c r="P856">
        <f t="shared" si="223"/>
        <v>0.14250000000000185</v>
      </c>
      <c r="Q856">
        <f t="shared" si="226"/>
        <v>0.16053578571428595</v>
      </c>
      <c r="R856">
        <f t="shared" si="227"/>
        <v>0.13553571428571459</v>
      </c>
      <c r="S856">
        <f t="shared" si="228"/>
        <v>54.221965205798483</v>
      </c>
      <c r="U856">
        <f t="shared" si="229"/>
        <v>27.620499850000005</v>
      </c>
      <c r="V856">
        <f t="shared" si="230"/>
        <v>0.53572374494754982</v>
      </c>
      <c r="W856">
        <f t="shared" si="231"/>
        <v>28.691947339895105</v>
      </c>
      <c r="X856">
        <f t="shared" si="232"/>
        <v>26.549052360104906</v>
      </c>
      <c r="Z856">
        <f t="shared" si="224"/>
        <v>5511432000</v>
      </c>
      <c r="AB856">
        <f t="shared" si="219"/>
        <v>153519086.66666666</v>
      </c>
      <c r="AC856">
        <f t="shared" si="220"/>
        <v>0.71460560626055492</v>
      </c>
    </row>
    <row r="857" spans="1:29" x14ac:dyDescent="0.3">
      <c r="A857" s="1">
        <v>42699</v>
      </c>
      <c r="B857">
        <v>27.782499000000001</v>
      </c>
      <c r="C857">
        <v>27.967500999999999</v>
      </c>
      <c r="D857">
        <v>27.737499</v>
      </c>
      <c r="E857">
        <v>27.947500000000002</v>
      </c>
      <c r="F857">
        <v>26.384338</v>
      </c>
      <c r="G857">
        <v>45903600</v>
      </c>
      <c r="I857">
        <f t="shared" si="225"/>
        <v>27.675251456358527</v>
      </c>
      <c r="J857">
        <f t="shared" si="216"/>
        <v>27.827338375694449</v>
      </c>
      <c r="K857">
        <f t="shared" si="217"/>
        <v>-0.15208691933592178</v>
      </c>
      <c r="L857">
        <f t="shared" si="218"/>
        <v>-0.24717958503056753</v>
      </c>
      <c r="N857">
        <f t="shared" si="221"/>
        <v>0.13999900000000309</v>
      </c>
      <c r="O857">
        <f t="shared" si="222"/>
        <v>0.13999900000000309</v>
      </c>
      <c r="P857">
        <f t="shared" si="223"/>
        <v>0</v>
      </c>
      <c r="Q857">
        <f t="shared" si="226"/>
        <v>0.17053571428571473</v>
      </c>
      <c r="R857">
        <f t="shared" si="227"/>
        <v>0.11785707142857176</v>
      </c>
      <c r="S857">
        <f t="shared" si="228"/>
        <v>59.133141580963851</v>
      </c>
      <c r="U857">
        <f t="shared" si="229"/>
        <v>27.586874799999997</v>
      </c>
      <c r="V857">
        <f t="shared" si="230"/>
        <v>0.49118796236833834</v>
      </c>
      <c r="W857">
        <f t="shared" si="231"/>
        <v>28.569250724736673</v>
      </c>
      <c r="X857">
        <f t="shared" si="232"/>
        <v>26.604498875263321</v>
      </c>
      <c r="Z857">
        <f t="shared" si="224"/>
        <v>5557335600</v>
      </c>
      <c r="AB857">
        <f t="shared" si="219"/>
        <v>152306653.33333334</v>
      </c>
      <c r="AC857">
        <f t="shared" si="220"/>
        <v>0.30138932866929252</v>
      </c>
    </row>
    <row r="858" spans="1:29" x14ac:dyDescent="0.3">
      <c r="A858" s="1">
        <v>42702</v>
      </c>
      <c r="B858">
        <v>27.857500000000002</v>
      </c>
      <c r="C858">
        <v>28.1175</v>
      </c>
      <c r="D858">
        <v>27.8475</v>
      </c>
      <c r="E858">
        <v>27.892499999999998</v>
      </c>
      <c r="F858">
        <v>26.332415000000001</v>
      </c>
      <c r="G858">
        <v>108776000</v>
      </c>
      <c r="I858">
        <f t="shared" si="225"/>
        <v>27.708674309226446</v>
      </c>
      <c r="J858">
        <f t="shared" si="216"/>
        <v>27.832165162680042</v>
      </c>
      <c r="K858">
        <f t="shared" si="217"/>
        <v>-0.12349085345359612</v>
      </c>
      <c r="L858">
        <f t="shared" si="218"/>
        <v>-0.22244183871517326</v>
      </c>
      <c r="N858">
        <f t="shared" si="221"/>
        <v>-5.5000000000003268E-2</v>
      </c>
      <c r="O858">
        <f t="shared" si="222"/>
        <v>0</v>
      </c>
      <c r="P858">
        <f t="shared" si="223"/>
        <v>5.5000000000003268E-2</v>
      </c>
      <c r="Q858">
        <f t="shared" si="226"/>
        <v>0.14249985714285757</v>
      </c>
      <c r="R858">
        <f t="shared" si="227"/>
        <v>0.12178564285714343</v>
      </c>
      <c r="S858">
        <f t="shared" si="228"/>
        <v>53.918908582898801</v>
      </c>
      <c r="U858">
        <f t="shared" si="229"/>
        <v>27.559999800000003</v>
      </c>
      <c r="V858">
        <f t="shared" si="230"/>
        <v>0.45789811284887394</v>
      </c>
      <c r="W858">
        <f t="shared" si="231"/>
        <v>28.47579602569775</v>
      </c>
      <c r="X858">
        <f t="shared" si="232"/>
        <v>26.644203574302256</v>
      </c>
      <c r="Z858">
        <f t="shared" si="224"/>
        <v>5448559600</v>
      </c>
      <c r="AB858">
        <f t="shared" si="219"/>
        <v>152339486.66666666</v>
      </c>
      <c r="AC858">
        <f t="shared" si="220"/>
        <v>0.71403680280223258</v>
      </c>
    </row>
    <row r="859" spans="1:29" x14ac:dyDescent="0.3">
      <c r="A859" s="1">
        <v>42703</v>
      </c>
      <c r="B859">
        <v>27.695</v>
      </c>
      <c r="C859">
        <v>28.0075</v>
      </c>
      <c r="D859">
        <v>27.517499999999998</v>
      </c>
      <c r="E859">
        <v>27.864999999999998</v>
      </c>
      <c r="F859">
        <v>26.306452</v>
      </c>
      <c r="G859">
        <v>114115200</v>
      </c>
      <c r="I859">
        <f t="shared" si="225"/>
        <v>27.732724415499302</v>
      </c>
      <c r="J859">
        <f t="shared" si="216"/>
        <v>27.834597372851892</v>
      </c>
      <c r="K859">
        <f t="shared" si="217"/>
        <v>-0.10187295735259028</v>
      </c>
      <c r="L859">
        <f t="shared" si="218"/>
        <v>-0.19832806244265669</v>
      </c>
      <c r="N859">
        <f t="shared" si="221"/>
        <v>-2.7499999999999858E-2</v>
      </c>
      <c r="O859">
        <f t="shared" si="222"/>
        <v>0</v>
      </c>
      <c r="P859">
        <f t="shared" si="223"/>
        <v>2.7499999999999858E-2</v>
      </c>
      <c r="Q859">
        <f t="shared" si="226"/>
        <v>0.13089285714285762</v>
      </c>
      <c r="R859">
        <f t="shared" si="227"/>
        <v>0.12374992857142912</v>
      </c>
      <c r="S859">
        <f t="shared" si="228"/>
        <v>51.402538962844005</v>
      </c>
      <c r="U859">
        <f t="shared" si="229"/>
        <v>27.533999799999997</v>
      </c>
      <c r="V859">
        <f t="shared" si="230"/>
        <v>0.42380971125088673</v>
      </c>
      <c r="W859">
        <f t="shared" si="231"/>
        <v>28.381619222501769</v>
      </c>
      <c r="X859">
        <f t="shared" si="232"/>
        <v>26.686380377498224</v>
      </c>
      <c r="Z859">
        <f t="shared" si="224"/>
        <v>5334444400</v>
      </c>
      <c r="AB859">
        <f t="shared" si="219"/>
        <v>152454573.33333334</v>
      </c>
      <c r="AC859">
        <f t="shared" si="220"/>
        <v>0.74851936222663218</v>
      </c>
    </row>
    <row r="860" spans="1:29" x14ac:dyDescent="0.3">
      <c r="A860" s="1">
        <v>42704</v>
      </c>
      <c r="B860">
        <v>27.9</v>
      </c>
      <c r="C860">
        <v>28.049999</v>
      </c>
      <c r="D860">
        <v>27.567499000000002</v>
      </c>
      <c r="E860">
        <v>27.629999000000002</v>
      </c>
      <c r="F860">
        <v>26.084596999999999</v>
      </c>
      <c r="G860">
        <v>144649200</v>
      </c>
      <c r="I860">
        <f t="shared" si="225"/>
        <v>27.716920505422486</v>
      </c>
      <c r="J860">
        <f t="shared" ref="J860:J923" si="233">(E860 * (2/27)) + (J859 * (1 - (2/27)))</f>
        <v>27.819441937825829</v>
      </c>
      <c r="K860">
        <f t="shared" ref="K860:K923" si="234">I860-J860</f>
        <v>-0.10252143240334277</v>
      </c>
      <c r="L860">
        <f t="shared" si="218"/>
        <v>-0.17916673643479392</v>
      </c>
      <c r="N860">
        <f t="shared" si="221"/>
        <v>-0.23500099999999691</v>
      </c>
      <c r="O860">
        <f t="shared" si="222"/>
        <v>0</v>
      </c>
      <c r="P860">
        <f t="shared" si="223"/>
        <v>0.23500099999999691</v>
      </c>
      <c r="Q860">
        <f t="shared" si="226"/>
        <v>0.13089285714285762</v>
      </c>
      <c r="R860">
        <f t="shared" si="227"/>
        <v>0.13732142857142904</v>
      </c>
      <c r="S860">
        <f t="shared" si="228"/>
        <v>48.801597869507333</v>
      </c>
      <c r="U860">
        <f t="shared" si="229"/>
        <v>27.521874799999996</v>
      </c>
      <c r="V860">
        <f t="shared" si="230"/>
        <v>0.41737197153805133</v>
      </c>
      <c r="W860">
        <f t="shared" si="231"/>
        <v>28.356618743076098</v>
      </c>
      <c r="X860">
        <f t="shared" si="232"/>
        <v>26.687130856923893</v>
      </c>
      <c r="Z860">
        <f t="shared" si="224"/>
        <v>5189795200</v>
      </c>
      <c r="AB860">
        <f t="shared" si="219"/>
        <v>153073366.66666666</v>
      </c>
      <c r="AC860">
        <f t="shared" si="220"/>
        <v>0.94496647685935353</v>
      </c>
    </row>
    <row r="861" spans="1:29" x14ac:dyDescent="0.3">
      <c r="A861" s="1">
        <v>42705</v>
      </c>
      <c r="B861">
        <v>27.592500999999999</v>
      </c>
      <c r="C861">
        <v>27.735001</v>
      </c>
      <c r="D861">
        <v>27.2575</v>
      </c>
      <c r="E861">
        <v>27.372499000000001</v>
      </c>
      <c r="F861">
        <v>25.841502999999999</v>
      </c>
      <c r="G861">
        <v>148347600</v>
      </c>
      <c r="I861">
        <f t="shared" si="225"/>
        <v>27.663932581511336</v>
      </c>
      <c r="J861">
        <f t="shared" si="233"/>
        <v>27.786335053542434</v>
      </c>
      <c r="K861">
        <f t="shared" si="234"/>
        <v>-0.12240247203109789</v>
      </c>
      <c r="L861">
        <f t="shared" si="218"/>
        <v>-0.16781388355405472</v>
      </c>
      <c r="N861">
        <f t="shared" si="221"/>
        <v>-0.25750000000000028</v>
      </c>
      <c r="O861">
        <f t="shared" si="222"/>
        <v>0</v>
      </c>
      <c r="P861">
        <f t="shared" si="223"/>
        <v>0.25750000000000028</v>
      </c>
      <c r="Q861">
        <f t="shared" si="226"/>
        <v>0.13089285714285762</v>
      </c>
      <c r="R861">
        <f t="shared" si="227"/>
        <v>0.10053578571428622</v>
      </c>
      <c r="S861">
        <f t="shared" si="228"/>
        <v>56.558624518943013</v>
      </c>
      <c r="U861">
        <f t="shared" si="229"/>
        <v>27.495624799999995</v>
      </c>
      <c r="V861">
        <f t="shared" si="230"/>
        <v>0.40935471125365092</v>
      </c>
      <c r="W861">
        <f t="shared" si="231"/>
        <v>28.314334222507295</v>
      </c>
      <c r="X861">
        <f t="shared" si="232"/>
        <v>26.676915377492694</v>
      </c>
      <c r="Z861">
        <f t="shared" si="224"/>
        <v>5041447600</v>
      </c>
      <c r="AB861">
        <f t="shared" si="219"/>
        <v>152721540</v>
      </c>
      <c r="AC861">
        <f t="shared" si="220"/>
        <v>0.9713600321212057</v>
      </c>
    </row>
    <row r="862" spans="1:29" x14ac:dyDescent="0.3">
      <c r="A862" s="1">
        <v>42706</v>
      </c>
      <c r="B862">
        <v>27.2925</v>
      </c>
      <c r="C862">
        <v>27.522499</v>
      </c>
      <c r="D862">
        <v>27.212499999999999</v>
      </c>
      <c r="E862">
        <v>27.475000000000001</v>
      </c>
      <c r="F862">
        <v>25.938267</v>
      </c>
      <c r="G862">
        <v>106112000</v>
      </c>
      <c r="I862">
        <f t="shared" si="225"/>
        <v>27.634866030509592</v>
      </c>
      <c r="J862">
        <f t="shared" si="233"/>
        <v>27.763273197724477</v>
      </c>
      <c r="K862">
        <f t="shared" si="234"/>
        <v>-0.12840716721488477</v>
      </c>
      <c r="L862">
        <f t="shared" si="218"/>
        <v>-0.15993254028622075</v>
      </c>
      <c r="N862">
        <f t="shared" si="221"/>
        <v>0.10250100000000018</v>
      </c>
      <c r="O862">
        <f t="shared" si="222"/>
        <v>0.10250100000000018</v>
      </c>
      <c r="P862">
        <f t="shared" si="223"/>
        <v>0</v>
      </c>
      <c r="Q862">
        <f t="shared" si="226"/>
        <v>0.1267857857142862</v>
      </c>
      <c r="R862">
        <f t="shared" si="227"/>
        <v>0.10053578571428622</v>
      </c>
      <c r="S862">
        <f t="shared" si="228"/>
        <v>55.773759136679224</v>
      </c>
      <c r="U862">
        <f t="shared" si="229"/>
        <v>27.496499799999999</v>
      </c>
      <c r="V862">
        <f t="shared" si="230"/>
        <v>0.40929098218817367</v>
      </c>
      <c r="W862">
        <f t="shared" si="231"/>
        <v>28.315081764376345</v>
      </c>
      <c r="X862">
        <f t="shared" si="232"/>
        <v>26.677917835623653</v>
      </c>
      <c r="Z862">
        <f t="shared" si="224"/>
        <v>5147559600</v>
      </c>
      <c r="AB862">
        <f t="shared" si="219"/>
        <v>150956606.66666666</v>
      </c>
      <c r="AC862">
        <f t="shared" si="220"/>
        <v>0.70293048011015624</v>
      </c>
    </row>
    <row r="863" spans="1:29" x14ac:dyDescent="0.3">
      <c r="A863" s="1">
        <v>42709</v>
      </c>
      <c r="B863">
        <v>27.5</v>
      </c>
      <c r="C863">
        <v>27.5075</v>
      </c>
      <c r="D863">
        <v>27.0625</v>
      </c>
      <c r="E863">
        <v>27.2775</v>
      </c>
      <c r="F863">
        <v>25.751809999999999</v>
      </c>
      <c r="G863">
        <v>137298000</v>
      </c>
      <c r="I863">
        <f t="shared" si="225"/>
        <v>27.579886641200424</v>
      </c>
      <c r="J863">
        <f t="shared" si="233"/>
        <v>27.727289997893031</v>
      </c>
      <c r="K863">
        <f t="shared" si="234"/>
        <v>-0.14740335669260674</v>
      </c>
      <c r="L863">
        <f t="shared" si="218"/>
        <v>-0.15742670356749794</v>
      </c>
      <c r="N863">
        <f t="shared" si="221"/>
        <v>-0.19750000000000156</v>
      </c>
      <c r="O863">
        <f t="shared" si="222"/>
        <v>0</v>
      </c>
      <c r="P863">
        <f t="shared" si="223"/>
        <v>0.19750000000000156</v>
      </c>
      <c r="Q863">
        <f t="shared" si="226"/>
        <v>0.1267857857142862</v>
      </c>
      <c r="R863">
        <f t="shared" si="227"/>
        <v>6.607150000000038E-2</v>
      </c>
      <c r="S863">
        <f t="shared" si="228"/>
        <v>65.740729080941378</v>
      </c>
      <c r="U863">
        <f t="shared" si="229"/>
        <v>27.499874850000005</v>
      </c>
      <c r="V863">
        <f t="shared" si="230"/>
        <v>0.4071874597013363</v>
      </c>
      <c r="W863">
        <f t="shared" si="231"/>
        <v>28.314249769402679</v>
      </c>
      <c r="X863">
        <f t="shared" si="232"/>
        <v>26.685499930597331</v>
      </c>
      <c r="Z863">
        <f t="shared" si="224"/>
        <v>5010261600</v>
      </c>
      <c r="AB863">
        <f t="shared" si="219"/>
        <v>150141106.66666666</v>
      </c>
      <c r="AC863">
        <f t="shared" si="220"/>
        <v>0.91445975754541309</v>
      </c>
    </row>
    <row r="864" spans="1:29" x14ac:dyDescent="0.3">
      <c r="A864" s="1">
        <v>42710</v>
      </c>
      <c r="B864">
        <v>27.375</v>
      </c>
      <c r="C864">
        <v>27.59</v>
      </c>
      <c r="D864">
        <v>27.297501</v>
      </c>
      <c r="E864">
        <v>27.487499</v>
      </c>
      <c r="F864">
        <v>25.950066</v>
      </c>
      <c r="G864">
        <v>104782000</v>
      </c>
      <c r="I864">
        <f t="shared" si="225"/>
        <v>27.565673157938821</v>
      </c>
      <c r="J864">
        <f t="shared" si="233"/>
        <v>27.709527701752808</v>
      </c>
      <c r="K864">
        <f t="shared" si="234"/>
        <v>-0.14385454381398688</v>
      </c>
      <c r="L864">
        <f t="shared" si="218"/>
        <v>-0.15471227161679574</v>
      </c>
      <c r="N864">
        <f t="shared" si="221"/>
        <v>0.20999899999999982</v>
      </c>
      <c r="O864">
        <f t="shared" si="222"/>
        <v>0.20999899999999982</v>
      </c>
      <c r="P864">
        <f t="shared" si="223"/>
        <v>0</v>
      </c>
      <c r="Q864">
        <f t="shared" si="226"/>
        <v>0.11678571428571465</v>
      </c>
      <c r="R864">
        <f t="shared" si="227"/>
        <v>6.607150000000038E-2</v>
      </c>
      <c r="S864">
        <f t="shared" si="228"/>
        <v>63.867162551889564</v>
      </c>
      <c r="U864">
        <f t="shared" si="229"/>
        <v>27.494124749999997</v>
      </c>
      <c r="V864">
        <f t="shared" si="230"/>
        <v>0.40650905947836807</v>
      </c>
      <c r="W864">
        <f t="shared" si="231"/>
        <v>28.307142868956735</v>
      </c>
      <c r="X864">
        <f t="shared" si="232"/>
        <v>26.68110663104326</v>
      </c>
      <c r="Z864">
        <f t="shared" si="224"/>
        <v>5115043600</v>
      </c>
      <c r="AB864">
        <f t="shared" si="219"/>
        <v>148867953.33333334</v>
      </c>
      <c r="AC864">
        <f t="shared" si="220"/>
        <v>0.70385867242616307</v>
      </c>
    </row>
    <row r="865" spans="1:29" x14ac:dyDescent="0.3">
      <c r="A865" s="1">
        <v>42711</v>
      </c>
      <c r="B865">
        <v>27.315000999999999</v>
      </c>
      <c r="C865">
        <v>27.797501</v>
      </c>
      <c r="D865">
        <v>27.290001</v>
      </c>
      <c r="E865">
        <v>27.7575</v>
      </c>
      <c r="F865">
        <v>26.204964</v>
      </c>
      <c r="G865">
        <v>119994800</v>
      </c>
      <c r="I865">
        <f t="shared" si="225"/>
        <v>27.595184979794386</v>
      </c>
      <c r="J865">
        <f t="shared" si="233"/>
        <v>27.713081205326674</v>
      </c>
      <c r="K865">
        <f t="shared" si="234"/>
        <v>-0.11789622553228796</v>
      </c>
      <c r="L865">
        <f t="shared" si="218"/>
        <v>-0.1473490623998942</v>
      </c>
      <c r="N865">
        <f t="shared" si="221"/>
        <v>0.2700010000000006</v>
      </c>
      <c r="O865">
        <f t="shared" si="222"/>
        <v>0.2700010000000006</v>
      </c>
      <c r="P865">
        <f t="shared" si="223"/>
        <v>0</v>
      </c>
      <c r="Q865">
        <f t="shared" si="226"/>
        <v>8.4643000000000315E-2</v>
      </c>
      <c r="R865">
        <f t="shared" si="227"/>
        <v>6.607150000000038E-2</v>
      </c>
      <c r="S865">
        <f t="shared" si="228"/>
        <v>56.161152377508422</v>
      </c>
      <c r="U865">
        <f t="shared" si="229"/>
        <v>27.4937498</v>
      </c>
      <c r="V865">
        <f t="shared" si="230"/>
        <v>0.40626242504132704</v>
      </c>
      <c r="W865">
        <f t="shared" si="231"/>
        <v>28.306274650082653</v>
      </c>
      <c r="X865">
        <f t="shared" si="232"/>
        <v>26.681224949917347</v>
      </c>
      <c r="Z865">
        <f t="shared" si="224"/>
        <v>5235038400</v>
      </c>
      <c r="AB865">
        <f t="shared" si="219"/>
        <v>146722786.66666666</v>
      </c>
      <c r="AC865">
        <f t="shared" si="220"/>
        <v>0.81783343082633209</v>
      </c>
    </row>
    <row r="866" spans="1:29" x14ac:dyDescent="0.3">
      <c r="A866" s="1">
        <v>42712</v>
      </c>
      <c r="B866">
        <v>27.715</v>
      </c>
      <c r="C866">
        <v>28.107500000000002</v>
      </c>
      <c r="D866">
        <v>27.65</v>
      </c>
      <c r="E866">
        <v>28.030000999999999</v>
      </c>
      <c r="F866">
        <v>26.462226999999999</v>
      </c>
      <c r="G866">
        <v>108273200</v>
      </c>
      <c r="I866">
        <f t="shared" si="225"/>
        <v>27.66207975213371</v>
      </c>
      <c r="J866">
        <f t="shared" si="233"/>
        <v>27.736556745672843</v>
      </c>
      <c r="K866">
        <f t="shared" si="234"/>
        <v>-7.4476993539132508E-2</v>
      </c>
      <c r="L866">
        <f t="shared" si="218"/>
        <v>-0.13277464862774188</v>
      </c>
      <c r="N866">
        <f t="shared" si="221"/>
        <v>0.27250099999999833</v>
      </c>
      <c r="O866">
        <f t="shared" si="222"/>
        <v>0.27250099999999833</v>
      </c>
      <c r="P866">
        <f t="shared" si="223"/>
        <v>0</v>
      </c>
      <c r="Q866">
        <f t="shared" si="226"/>
        <v>0.10410735714285733</v>
      </c>
      <c r="R866">
        <f t="shared" si="227"/>
        <v>6.5357214285714546E-2</v>
      </c>
      <c r="S866">
        <f t="shared" si="228"/>
        <v>61.433110334060501</v>
      </c>
      <c r="U866">
        <f t="shared" si="229"/>
        <v>27.509249899999997</v>
      </c>
      <c r="V866">
        <f t="shared" si="230"/>
        <v>0.42027102844532344</v>
      </c>
      <c r="W866">
        <f t="shared" si="231"/>
        <v>28.349791956890645</v>
      </c>
      <c r="X866">
        <f t="shared" si="232"/>
        <v>26.668707843109349</v>
      </c>
      <c r="Z866">
        <f t="shared" si="224"/>
        <v>5343311600</v>
      </c>
      <c r="AB866">
        <f t="shared" si="219"/>
        <v>141134760</v>
      </c>
      <c r="AC866">
        <f t="shared" si="220"/>
        <v>0.76716182462775295</v>
      </c>
    </row>
    <row r="867" spans="1:29" x14ac:dyDescent="0.3">
      <c r="A867" s="1">
        <v>42713</v>
      </c>
      <c r="B867">
        <v>28.077499</v>
      </c>
      <c r="C867">
        <v>28.674999</v>
      </c>
      <c r="D867">
        <v>28.077499</v>
      </c>
      <c r="E867">
        <v>28.487499</v>
      </c>
      <c r="F867">
        <v>26.894136</v>
      </c>
      <c r="G867">
        <v>137610400</v>
      </c>
      <c r="I867">
        <f t="shared" si="225"/>
        <v>27.789067328728525</v>
      </c>
      <c r="J867">
        <f t="shared" si="233"/>
        <v>27.792182097845224</v>
      </c>
      <c r="K867">
        <f t="shared" si="234"/>
        <v>-3.1147691166992786E-3</v>
      </c>
      <c r="L867">
        <f t="shared" si="218"/>
        <v>-0.10684267272553336</v>
      </c>
      <c r="N867">
        <f t="shared" si="221"/>
        <v>0.45749800000000107</v>
      </c>
      <c r="O867">
        <f t="shared" si="222"/>
        <v>0.45749800000000107</v>
      </c>
      <c r="P867">
        <f t="shared" si="223"/>
        <v>0</v>
      </c>
      <c r="Q867">
        <f t="shared" si="226"/>
        <v>0.13482150000000029</v>
      </c>
      <c r="R867">
        <f t="shared" si="227"/>
        <v>6.5357214285714546E-2</v>
      </c>
      <c r="S867">
        <f t="shared" si="228"/>
        <v>67.350567457222112</v>
      </c>
      <c r="U867">
        <f t="shared" si="229"/>
        <v>27.586249849999994</v>
      </c>
      <c r="V867">
        <f t="shared" si="230"/>
        <v>0.45029897026922827</v>
      </c>
      <c r="W867">
        <f t="shared" si="231"/>
        <v>28.486847790538452</v>
      </c>
      <c r="X867">
        <f t="shared" si="232"/>
        <v>26.685651909461537</v>
      </c>
      <c r="Z867">
        <f t="shared" si="224"/>
        <v>5480922000</v>
      </c>
      <c r="AB867">
        <f t="shared" si="219"/>
        <v>137429360</v>
      </c>
      <c r="AC867">
        <f t="shared" si="220"/>
        <v>1.0013173313184316</v>
      </c>
    </row>
    <row r="868" spans="1:29" x14ac:dyDescent="0.3">
      <c r="A868" s="1">
        <v>42716</v>
      </c>
      <c r="B868">
        <v>28.322500000000002</v>
      </c>
      <c r="C868">
        <v>28.75</v>
      </c>
      <c r="D868">
        <v>28.122499000000001</v>
      </c>
      <c r="E868">
        <v>28.325001</v>
      </c>
      <c r="F868">
        <v>26.740721000000001</v>
      </c>
      <c r="G868">
        <v>105497600</v>
      </c>
      <c r="I868">
        <f t="shared" si="225"/>
        <v>27.871518662770292</v>
      </c>
      <c r="J868">
        <f t="shared" si="233"/>
        <v>27.831650164671501</v>
      </c>
      <c r="K868">
        <f t="shared" si="234"/>
        <v>3.9868498098790894E-2</v>
      </c>
      <c r="L868">
        <f t="shared" si="218"/>
        <v>-7.7500438560668516E-2</v>
      </c>
      <c r="N868">
        <f t="shared" si="221"/>
        <v>-0.16249799999999937</v>
      </c>
      <c r="O868">
        <f t="shared" si="222"/>
        <v>0</v>
      </c>
      <c r="P868">
        <f t="shared" si="223"/>
        <v>0.16249799999999937</v>
      </c>
      <c r="Q868">
        <f t="shared" si="226"/>
        <v>0.10499992857142892</v>
      </c>
      <c r="R868">
        <f t="shared" si="227"/>
        <v>7.6964214285714511E-2</v>
      </c>
      <c r="S868">
        <f t="shared" si="228"/>
        <v>57.703637058792602</v>
      </c>
      <c r="U868">
        <f t="shared" si="229"/>
        <v>27.647124900000001</v>
      </c>
      <c r="V868">
        <f t="shared" si="230"/>
        <v>0.46356335386933889</v>
      </c>
      <c r="W868">
        <f t="shared" si="231"/>
        <v>28.574251607738681</v>
      </c>
      <c r="X868">
        <f t="shared" si="232"/>
        <v>26.719998192261322</v>
      </c>
      <c r="Z868">
        <f t="shared" si="224"/>
        <v>5375424400</v>
      </c>
      <c r="AB868">
        <f t="shared" si="219"/>
        <v>133861860</v>
      </c>
      <c r="AC868">
        <f t="shared" si="220"/>
        <v>0.78810797937515586</v>
      </c>
    </row>
    <row r="869" spans="1:29" x14ac:dyDescent="0.3">
      <c r="A869" s="1">
        <v>42717</v>
      </c>
      <c r="B869">
        <v>28.459999</v>
      </c>
      <c r="C869">
        <v>28.98</v>
      </c>
      <c r="D869">
        <v>28.4375</v>
      </c>
      <c r="E869">
        <v>28.797501</v>
      </c>
      <c r="F869">
        <v>27.186798</v>
      </c>
      <c r="G869">
        <v>174935200</v>
      </c>
      <c r="I869">
        <f t="shared" si="225"/>
        <v>28.013977483882556</v>
      </c>
      <c r="J869">
        <f t="shared" si="233"/>
        <v>27.903194670992129</v>
      </c>
      <c r="K869">
        <f t="shared" si="234"/>
        <v>0.11078281289042735</v>
      </c>
      <c r="L869">
        <f t="shared" ref="L869:L932" si="235">(K869 * (2/10)) + (L868 * (1 - (2/10)))</f>
        <v>-3.9843788270449342E-2</v>
      </c>
      <c r="N869">
        <f t="shared" si="221"/>
        <v>0.47250000000000014</v>
      </c>
      <c r="O869">
        <f t="shared" si="222"/>
        <v>0.47250000000000014</v>
      </c>
      <c r="P869">
        <f t="shared" si="223"/>
        <v>0</v>
      </c>
      <c r="Q869">
        <f t="shared" si="226"/>
        <v>0.13749992857142881</v>
      </c>
      <c r="R869">
        <f t="shared" si="227"/>
        <v>7.6964214285714511E-2</v>
      </c>
      <c r="S869">
        <f t="shared" si="228"/>
        <v>64.11324836852512</v>
      </c>
      <c r="U869">
        <f t="shared" si="229"/>
        <v>27.765624949999999</v>
      </c>
      <c r="V869">
        <f t="shared" si="230"/>
        <v>0.43891085078652065</v>
      </c>
      <c r="W869">
        <f t="shared" si="231"/>
        <v>28.64344665157304</v>
      </c>
      <c r="X869">
        <f t="shared" si="232"/>
        <v>26.887803248426959</v>
      </c>
      <c r="Z869">
        <f t="shared" si="224"/>
        <v>5550359600</v>
      </c>
      <c r="AB869">
        <f t="shared" si="219"/>
        <v>133642580</v>
      </c>
      <c r="AC869">
        <f t="shared" si="220"/>
        <v>1.3089780218250799</v>
      </c>
    </row>
    <row r="870" spans="1:29" x14ac:dyDescent="0.3">
      <c r="A870" s="1">
        <v>42718</v>
      </c>
      <c r="B870">
        <v>28.76</v>
      </c>
      <c r="C870">
        <v>29.049999</v>
      </c>
      <c r="D870">
        <v>28.745000999999998</v>
      </c>
      <c r="E870">
        <v>28.797501</v>
      </c>
      <c r="F870">
        <v>27.186798</v>
      </c>
      <c r="G870">
        <v>136127200</v>
      </c>
      <c r="I870">
        <f t="shared" si="225"/>
        <v>28.134519563285242</v>
      </c>
      <c r="J870">
        <f t="shared" si="233"/>
        <v>27.969439584251969</v>
      </c>
      <c r="K870">
        <f t="shared" si="234"/>
        <v>0.16507997903327265</v>
      </c>
      <c r="L870">
        <f t="shared" si="235"/>
        <v>1.1409651902950582E-3</v>
      </c>
      <c r="N870">
        <f t="shared" si="221"/>
        <v>0</v>
      </c>
      <c r="O870">
        <f t="shared" si="222"/>
        <v>0</v>
      </c>
      <c r="P870">
        <f t="shared" si="223"/>
        <v>0</v>
      </c>
      <c r="Q870">
        <f t="shared" si="226"/>
        <v>0.13749992857142881</v>
      </c>
      <c r="R870">
        <f t="shared" si="227"/>
        <v>6.6785642857142946E-2</v>
      </c>
      <c r="S870">
        <f t="shared" si="228"/>
        <v>67.307704410982126</v>
      </c>
      <c r="U870">
        <f t="shared" si="229"/>
        <v>27.866624999999999</v>
      </c>
      <c r="V870">
        <f t="shared" si="230"/>
        <v>0.43227374211915753</v>
      </c>
      <c r="W870">
        <f t="shared" si="231"/>
        <v>28.731172484238314</v>
      </c>
      <c r="X870">
        <f t="shared" si="232"/>
        <v>27.002077515761684</v>
      </c>
      <c r="Z870">
        <f t="shared" si="224"/>
        <v>5550359600</v>
      </c>
      <c r="AB870">
        <f t="shared" si="219"/>
        <v>133610413.33333333</v>
      </c>
      <c r="AC870">
        <f t="shared" si="220"/>
        <v>1.0188367553387305</v>
      </c>
    </row>
    <row r="871" spans="1:29" x14ac:dyDescent="0.3">
      <c r="A871" s="1">
        <v>42719</v>
      </c>
      <c r="B871">
        <v>28.844999000000001</v>
      </c>
      <c r="C871">
        <v>29.182500999999998</v>
      </c>
      <c r="D871">
        <v>28.807500999999998</v>
      </c>
      <c r="E871">
        <v>28.954999999999998</v>
      </c>
      <c r="F871">
        <v>27.335484000000001</v>
      </c>
      <c r="G871">
        <v>186098000</v>
      </c>
      <c r="I871">
        <f t="shared" si="225"/>
        <v>28.260747322779817</v>
      </c>
      <c r="J871">
        <f t="shared" si="233"/>
        <v>28.042444059492563</v>
      </c>
      <c r="K871">
        <f t="shared" si="234"/>
        <v>0.21830326328725391</v>
      </c>
      <c r="L871">
        <f t="shared" si="235"/>
        <v>4.4573424809686832E-2</v>
      </c>
      <c r="N871">
        <f t="shared" si="221"/>
        <v>0.15749899999999784</v>
      </c>
      <c r="O871">
        <f t="shared" si="222"/>
        <v>0.15749899999999784</v>
      </c>
      <c r="P871">
        <f t="shared" si="223"/>
        <v>0</v>
      </c>
      <c r="Q871">
        <f t="shared" si="226"/>
        <v>0.13874992857142843</v>
      </c>
      <c r="R871">
        <f t="shared" si="227"/>
        <v>6.6785642857142946E-2</v>
      </c>
      <c r="S871">
        <f t="shared" si="228"/>
        <v>67.50652824085364</v>
      </c>
      <c r="U871">
        <f t="shared" si="229"/>
        <v>27.939500050000003</v>
      </c>
      <c r="V871">
        <f t="shared" si="230"/>
        <v>0.48369941291120799</v>
      </c>
      <c r="W871">
        <f t="shared" si="231"/>
        <v>28.906898875822421</v>
      </c>
      <c r="X871">
        <f t="shared" si="232"/>
        <v>26.972101224177585</v>
      </c>
      <c r="Z871">
        <f t="shared" si="224"/>
        <v>5736457600</v>
      </c>
      <c r="AB871">
        <f t="shared" si="219"/>
        <v>134311833.33333334</v>
      </c>
      <c r="AC871">
        <f t="shared" si="220"/>
        <v>1.3855666725815918</v>
      </c>
    </row>
    <row r="872" spans="1:29" x14ac:dyDescent="0.3">
      <c r="A872" s="1">
        <v>42720</v>
      </c>
      <c r="B872">
        <v>29.1175</v>
      </c>
      <c r="C872">
        <v>29.125</v>
      </c>
      <c r="D872">
        <v>28.912500000000001</v>
      </c>
      <c r="E872">
        <v>28.9925</v>
      </c>
      <c r="F872">
        <v>27.370889999999999</v>
      </c>
      <c r="G872">
        <v>177404400</v>
      </c>
      <c r="I872">
        <f t="shared" si="225"/>
        <v>28.37332465773677</v>
      </c>
      <c r="J872">
        <f t="shared" si="233"/>
        <v>28.112818573604223</v>
      </c>
      <c r="K872">
        <f t="shared" si="234"/>
        <v>0.2605060841325475</v>
      </c>
      <c r="L872">
        <f t="shared" si="235"/>
        <v>8.7759956674258982E-2</v>
      </c>
      <c r="N872">
        <f t="shared" si="221"/>
        <v>3.7500000000001421E-2</v>
      </c>
      <c r="O872">
        <f t="shared" si="222"/>
        <v>3.7500000000001421E-2</v>
      </c>
      <c r="P872">
        <f t="shared" si="223"/>
        <v>0</v>
      </c>
      <c r="Q872">
        <f t="shared" si="226"/>
        <v>0.14142849999999996</v>
      </c>
      <c r="R872">
        <f t="shared" si="227"/>
        <v>6.285707142857129E-2</v>
      </c>
      <c r="S872">
        <f t="shared" si="228"/>
        <v>69.230782678869048</v>
      </c>
      <c r="U872">
        <f t="shared" si="229"/>
        <v>28.014750100000004</v>
      </c>
      <c r="V872">
        <f t="shared" si="230"/>
        <v>0.5229988043013003</v>
      </c>
      <c r="W872">
        <f t="shared" si="231"/>
        <v>29.060747708602605</v>
      </c>
      <c r="X872">
        <f t="shared" si="232"/>
        <v>26.968752491397403</v>
      </c>
      <c r="Z872">
        <f t="shared" si="224"/>
        <v>5913862000</v>
      </c>
      <c r="AB872">
        <f t="shared" si="219"/>
        <v>135196973.33333334</v>
      </c>
      <c r="AC872">
        <f t="shared" si="220"/>
        <v>1.312192097397052</v>
      </c>
    </row>
    <row r="873" spans="1:29" x14ac:dyDescent="0.3">
      <c r="A873" s="1">
        <v>42723</v>
      </c>
      <c r="B873">
        <v>28.950001</v>
      </c>
      <c r="C873">
        <v>29.344999000000001</v>
      </c>
      <c r="D873">
        <v>28.9375</v>
      </c>
      <c r="E873">
        <v>29.16</v>
      </c>
      <c r="F873">
        <v>27.529018000000001</v>
      </c>
      <c r="G873">
        <v>111117600</v>
      </c>
      <c r="I873">
        <f t="shared" si="225"/>
        <v>28.494351633469577</v>
      </c>
      <c r="J873">
        <f t="shared" si="233"/>
        <v>28.190387568152058</v>
      </c>
      <c r="K873">
        <f t="shared" si="234"/>
        <v>0.30396406531751907</v>
      </c>
      <c r="L873">
        <f t="shared" si="235"/>
        <v>0.13100077840291102</v>
      </c>
      <c r="N873">
        <f t="shared" si="221"/>
        <v>0.16750000000000043</v>
      </c>
      <c r="O873">
        <f t="shared" si="222"/>
        <v>0.16750000000000043</v>
      </c>
      <c r="P873">
        <f t="shared" si="223"/>
        <v>0</v>
      </c>
      <c r="Q873">
        <f t="shared" si="226"/>
        <v>0.15339278571428569</v>
      </c>
      <c r="R873">
        <f t="shared" si="227"/>
        <v>6.089278571428558E-2</v>
      </c>
      <c r="S873">
        <f t="shared" si="228"/>
        <v>71.583347722231863</v>
      </c>
      <c r="U873">
        <f t="shared" si="229"/>
        <v>28.097000150000003</v>
      </c>
      <c r="V873">
        <f t="shared" si="230"/>
        <v>0.56555723596337026</v>
      </c>
      <c r="W873">
        <f t="shared" si="231"/>
        <v>29.228114621926743</v>
      </c>
      <c r="X873">
        <f t="shared" si="232"/>
        <v>26.965885678073263</v>
      </c>
      <c r="Z873">
        <f t="shared" si="224"/>
        <v>6024979600</v>
      </c>
      <c r="AB873">
        <f t="shared" si="219"/>
        <v>133550186.66666667</v>
      </c>
      <c r="AC873">
        <f t="shared" si="220"/>
        <v>0.83202878837858107</v>
      </c>
    </row>
    <row r="874" spans="1:29" x14ac:dyDescent="0.3">
      <c r="A874" s="1">
        <v>42724</v>
      </c>
      <c r="B874">
        <v>29.184999000000001</v>
      </c>
      <c r="C874">
        <v>29.375</v>
      </c>
      <c r="D874">
        <v>29.17</v>
      </c>
      <c r="E874">
        <v>29.237499</v>
      </c>
      <c r="F874">
        <v>27.602188000000002</v>
      </c>
      <c r="G874">
        <v>85700000</v>
      </c>
      <c r="I874">
        <f t="shared" si="225"/>
        <v>28.60868199755118</v>
      </c>
      <c r="J874">
        <f t="shared" si="233"/>
        <v>28.267951377918571</v>
      </c>
      <c r="K874">
        <f t="shared" si="234"/>
        <v>0.34073061963260898</v>
      </c>
      <c r="L874">
        <f t="shared" si="235"/>
        <v>0.17294674664885062</v>
      </c>
      <c r="N874">
        <f t="shared" si="221"/>
        <v>7.749899999999954E-2</v>
      </c>
      <c r="O874">
        <f t="shared" si="222"/>
        <v>7.749899999999954E-2</v>
      </c>
      <c r="P874">
        <f t="shared" si="223"/>
        <v>0</v>
      </c>
      <c r="Q874">
        <f t="shared" si="226"/>
        <v>0.15892842857142853</v>
      </c>
      <c r="R874">
        <f t="shared" si="227"/>
        <v>4.4107000000000084E-2</v>
      </c>
      <c r="S874">
        <f t="shared" si="228"/>
        <v>78.276205138019506</v>
      </c>
      <c r="U874">
        <f t="shared" si="229"/>
        <v>28.162250049999994</v>
      </c>
      <c r="V874">
        <f t="shared" si="230"/>
        <v>0.61585819839111278</v>
      </c>
      <c r="W874">
        <f t="shared" si="231"/>
        <v>29.393966446782219</v>
      </c>
      <c r="X874">
        <f t="shared" si="232"/>
        <v>26.930533653217768</v>
      </c>
      <c r="Z874">
        <f t="shared" si="224"/>
        <v>6110679600</v>
      </c>
      <c r="AB874">
        <f t="shared" si="219"/>
        <v>132987226.66666667</v>
      </c>
      <c r="AC874">
        <f t="shared" si="220"/>
        <v>0.64442279268525238</v>
      </c>
    </row>
    <row r="875" spans="1:29" x14ac:dyDescent="0.3">
      <c r="A875" s="1">
        <v>42725</v>
      </c>
      <c r="B875">
        <v>29.200001</v>
      </c>
      <c r="C875">
        <v>29.35</v>
      </c>
      <c r="D875">
        <v>29.195</v>
      </c>
      <c r="E875">
        <v>29.264999</v>
      </c>
      <c r="F875">
        <v>27.628145</v>
      </c>
      <c r="G875">
        <v>95132800</v>
      </c>
      <c r="I875">
        <f t="shared" si="225"/>
        <v>28.709653844081771</v>
      </c>
      <c r="J875">
        <f t="shared" si="233"/>
        <v>28.341806757332009</v>
      </c>
      <c r="K875">
        <f t="shared" si="234"/>
        <v>0.3678470867497623</v>
      </c>
      <c r="L875">
        <f t="shared" si="235"/>
        <v>0.21192681466903296</v>
      </c>
      <c r="N875">
        <f t="shared" si="221"/>
        <v>2.7499999999999858E-2</v>
      </c>
      <c r="O875">
        <f t="shared" si="222"/>
        <v>2.7499999999999858E-2</v>
      </c>
      <c r="P875">
        <f t="shared" si="223"/>
        <v>0</v>
      </c>
      <c r="Q875">
        <f t="shared" si="226"/>
        <v>0.16089271428571422</v>
      </c>
      <c r="R875">
        <f t="shared" si="227"/>
        <v>2.5714142857142925E-2</v>
      </c>
      <c r="S875">
        <f t="shared" si="228"/>
        <v>86.220151150470627</v>
      </c>
      <c r="U875">
        <f t="shared" si="229"/>
        <v>28.227999950000005</v>
      </c>
      <c r="V875">
        <f t="shared" si="230"/>
        <v>0.65841366218400055</v>
      </c>
      <c r="W875">
        <f t="shared" si="231"/>
        <v>29.544827274368007</v>
      </c>
      <c r="X875">
        <f t="shared" si="232"/>
        <v>26.911172625632002</v>
      </c>
      <c r="Z875">
        <f t="shared" si="224"/>
        <v>6205812400</v>
      </c>
      <c r="AB875">
        <f t="shared" si="219"/>
        <v>132932280</v>
      </c>
      <c r="AC875">
        <f t="shared" si="220"/>
        <v>0.71564859942220205</v>
      </c>
    </row>
    <row r="876" spans="1:29" x14ac:dyDescent="0.3">
      <c r="A876" s="1">
        <v>42726</v>
      </c>
      <c r="B876">
        <v>29.087499999999999</v>
      </c>
      <c r="C876">
        <v>29.127500999999999</v>
      </c>
      <c r="D876">
        <v>28.91</v>
      </c>
      <c r="E876">
        <v>29.072500000000002</v>
      </c>
      <c r="F876">
        <v>27.446414999999998</v>
      </c>
      <c r="G876">
        <v>104343600</v>
      </c>
      <c r="I876">
        <f t="shared" si="225"/>
        <v>28.765476329607655</v>
      </c>
      <c r="J876">
        <f t="shared" si="233"/>
        <v>28.395932182714823</v>
      </c>
      <c r="K876">
        <f t="shared" si="234"/>
        <v>0.36954414689283155</v>
      </c>
      <c r="L876">
        <f t="shared" si="235"/>
        <v>0.24345028111379269</v>
      </c>
      <c r="N876">
        <f t="shared" si="221"/>
        <v>-0.19249899999999798</v>
      </c>
      <c r="O876">
        <f t="shared" si="222"/>
        <v>0</v>
      </c>
      <c r="P876">
        <f t="shared" si="223"/>
        <v>0.19249899999999798</v>
      </c>
      <c r="Q876">
        <f t="shared" si="226"/>
        <v>0.15357121428571421</v>
      </c>
      <c r="R876">
        <f t="shared" si="227"/>
        <v>3.9464071428571348E-2</v>
      </c>
      <c r="S876">
        <f t="shared" si="228"/>
        <v>79.556032316815532</v>
      </c>
      <c r="U876">
        <f t="shared" si="229"/>
        <v>28.291249900000004</v>
      </c>
      <c r="V876">
        <f t="shared" si="230"/>
        <v>0.67551909132939369</v>
      </c>
      <c r="W876">
        <f t="shared" si="231"/>
        <v>29.642288082658791</v>
      </c>
      <c r="X876">
        <f t="shared" si="232"/>
        <v>26.940211717341217</v>
      </c>
      <c r="Z876">
        <f t="shared" si="224"/>
        <v>6101468800</v>
      </c>
      <c r="AB876">
        <f t="shared" si="219"/>
        <v>132695266.66666667</v>
      </c>
      <c r="AC876">
        <f t="shared" si="220"/>
        <v>0.78634003021459187</v>
      </c>
    </row>
    <row r="877" spans="1:29" x14ac:dyDescent="0.3">
      <c r="A877" s="1">
        <v>42727</v>
      </c>
      <c r="B877">
        <v>28.897499</v>
      </c>
      <c r="C877">
        <v>29.129999000000002</v>
      </c>
      <c r="D877">
        <v>28.897499</v>
      </c>
      <c r="E877">
        <v>29.129999000000002</v>
      </c>
      <c r="F877">
        <v>27.500698</v>
      </c>
      <c r="G877">
        <v>56998000</v>
      </c>
      <c r="I877">
        <f t="shared" si="225"/>
        <v>28.821556740437245</v>
      </c>
      <c r="J877">
        <f t="shared" si="233"/>
        <v>28.450307502513727</v>
      </c>
      <c r="K877">
        <f t="shared" si="234"/>
        <v>0.37124923792351794</v>
      </c>
      <c r="L877">
        <f t="shared" si="235"/>
        <v>0.26901007247573777</v>
      </c>
      <c r="N877">
        <f t="shared" si="221"/>
        <v>5.7498999999999967E-2</v>
      </c>
      <c r="O877">
        <f t="shared" si="222"/>
        <v>5.7498999999999967E-2</v>
      </c>
      <c r="P877">
        <f t="shared" si="223"/>
        <v>0</v>
      </c>
      <c r="Q877">
        <f t="shared" si="226"/>
        <v>0.15767828571428563</v>
      </c>
      <c r="R877">
        <f t="shared" si="227"/>
        <v>2.5356928571428381E-2</v>
      </c>
      <c r="S877">
        <f t="shared" si="228"/>
        <v>86.146420692661493</v>
      </c>
      <c r="U877">
        <f t="shared" si="229"/>
        <v>28.350374850000001</v>
      </c>
      <c r="V877">
        <f t="shared" si="230"/>
        <v>0.69433211504871895</v>
      </c>
      <c r="W877">
        <f t="shared" si="231"/>
        <v>29.739039080097438</v>
      </c>
      <c r="X877">
        <f t="shared" si="232"/>
        <v>26.961710619902565</v>
      </c>
      <c r="Z877">
        <f t="shared" si="224"/>
        <v>6158466800</v>
      </c>
      <c r="AB877">
        <f t="shared" si="219"/>
        <v>131252766.66666667</v>
      </c>
      <c r="AC877">
        <f t="shared" si="220"/>
        <v>0.43426132223752489</v>
      </c>
    </row>
    <row r="878" spans="1:29" x14ac:dyDescent="0.3">
      <c r="A878" s="1">
        <v>42731</v>
      </c>
      <c r="B878">
        <v>29.129999000000002</v>
      </c>
      <c r="C878">
        <v>29.450001</v>
      </c>
      <c r="D878">
        <v>29.122499000000001</v>
      </c>
      <c r="E878">
        <v>29.315000999999999</v>
      </c>
      <c r="F878">
        <v>27.675356000000001</v>
      </c>
      <c r="G878">
        <v>73187600</v>
      </c>
      <c r="I878">
        <f t="shared" si="225"/>
        <v>28.897471241908438</v>
      </c>
      <c r="J878">
        <f t="shared" si="233"/>
        <v>28.514358872697894</v>
      </c>
      <c r="K878">
        <f t="shared" si="234"/>
        <v>0.38311236921054359</v>
      </c>
      <c r="L878">
        <f t="shared" si="235"/>
        <v>0.29183053182269897</v>
      </c>
      <c r="N878">
        <f t="shared" si="221"/>
        <v>0.18500199999999722</v>
      </c>
      <c r="O878">
        <f t="shared" si="222"/>
        <v>0.18500199999999722</v>
      </c>
      <c r="P878">
        <f t="shared" si="223"/>
        <v>0</v>
      </c>
      <c r="Q878">
        <f t="shared" si="226"/>
        <v>0.15589278571428547</v>
      </c>
      <c r="R878">
        <f t="shared" si="227"/>
        <v>2.5356928571428381E-2</v>
      </c>
      <c r="S878">
        <f t="shared" si="228"/>
        <v>86.009948390066498</v>
      </c>
      <c r="U878">
        <f t="shared" si="229"/>
        <v>28.421499900000004</v>
      </c>
      <c r="V878">
        <f t="shared" si="230"/>
        <v>0.71629674353621753</v>
      </c>
      <c r="W878">
        <f t="shared" si="231"/>
        <v>29.854093387072439</v>
      </c>
      <c r="X878">
        <f t="shared" si="232"/>
        <v>26.98890641292757</v>
      </c>
      <c r="Z878">
        <f t="shared" si="224"/>
        <v>6231654400</v>
      </c>
      <c r="AB878">
        <f t="shared" si="219"/>
        <v>130047286.66666667</v>
      </c>
      <c r="AC878">
        <f t="shared" si="220"/>
        <v>0.56277683199644357</v>
      </c>
    </row>
    <row r="879" spans="1:29" x14ac:dyDescent="0.3">
      <c r="A879" s="1">
        <v>42732</v>
      </c>
      <c r="B879">
        <v>29.379999000000002</v>
      </c>
      <c r="C879">
        <v>29.504999000000002</v>
      </c>
      <c r="D879">
        <v>29.049999</v>
      </c>
      <c r="E879">
        <v>29.190000999999999</v>
      </c>
      <c r="F879">
        <v>27.557345999999999</v>
      </c>
      <c r="G879">
        <v>83623600</v>
      </c>
      <c r="I879">
        <f t="shared" si="225"/>
        <v>28.942475820076368</v>
      </c>
      <c r="J879">
        <f t="shared" si="233"/>
        <v>28.564406437683235</v>
      </c>
      <c r="K879">
        <f t="shared" si="234"/>
        <v>0.37806938239313226</v>
      </c>
      <c r="L879">
        <f t="shared" si="235"/>
        <v>0.30907830193678565</v>
      </c>
      <c r="N879">
        <f t="shared" si="221"/>
        <v>-0.125</v>
      </c>
      <c r="O879">
        <f t="shared" si="222"/>
        <v>0</v>
      </c>
      <c r="P879">
        <f t="shared" si="223"/>
        <v>0.125</v>
      </c>
      <c r="Q879">
        <f t="shared" si="226"/>
        <v>0.1366069999999997</v>
      </c>
      <c r="R879">
        <f t="shared" si="227"/>
        <v>3.4285499999999809E-2</v>
      </c>
      <c r="S879">
        <f t="shared" si="228"/>
        <v>79.937387538949977</v>
      </c>
      <c r="U879">
        <f t="shared" si="229"/>
        <v>28.487749950000005</v>
      </c>
      <c r="V879">
        <f t="shared" si="230"/>
        <v>0.72300556413878803</v>
      </c>
      <c r="W879">
        <f t="shared" si="231"/>
        <v>29.93376107827758</v>
      </c>
      <c r="X879">
        <f t="shared" si="232"/>
        <v>27.041738821722429</v>
      </c>
      <c r="Z879">
        <f t="shared" si="224"/>
        <v>6148030800</v>
      </c>
      <c r="AB879">
        <f t="shared" si="219"/>
        <v>129994226.66666667</v>
      </c>
      <c r="AC879">
        <f t="shared" si="220"/>
        <v>0.64328703008041277</v>
      </c>
    </row>
    <row r="880" spans="1:29" x14ac:dyDescent="0.3">
      <c r="A880" s="1">
        <v>42733</v>
      </c>
      <c r="B880">
        <v>29.112499</v>
      </c>
      <c r="C880">
        <v>29.2775</v>
      </c>
      <c r="D880">
        <v>29.1</v>
      </c>
      <c r="E880">
        <v>29.182500999999998</v>
      </c>
      <c r="F880">
        <v>27.550263999999999</v>
      </c>
      <c r="G880">
        <v>60158000</v>
      </c>
      <c r="I880">
        <f t="shared" si="225"/>
        <v>28.97940277083385</v>
      </c>
      <c r="J880">
        <f t="shared" si="233"/>
        <v>28.61019122007707</v>
      </c>
      <c r="K880">
        <f t="shared" si="234"/>
        <v>0.36921155075678058</v>
      </c>
      <c r="L880">
        <f t="shared" si="235"/>
        <v>0.32110495170078468</v>
      </c>
      <c r="N880">
        <f t="shared" si="221"/>
        <v>-7.5000000000002842E-3</v>
      </c>
      <c r="O880">
        <f t="shared" si="222"/>
        <v>0</v>
      </c>
      <c r="P880">
        <f t="shared" si="223"/>
        <v>7.5000000000002842E-3</v>
      </c>
      <c r="Q880">
        <f t="shared" si="226"/>
        <v>0.11714264285714268</v>
      </c>
      <c r="R880">
        <f t="shared" si="227"/>
        <v>3.4821214285714115E-2</v>
      </c>
      <c r="S880">
        <f t="shared" si="228"/>
        <v>77.085857821455733</v>
      </c>
      <c r="U880">
        <f t="shared" si="229"/>
        <v>28.565375050000007</v>
      </c>
      <c r="V880">
        <f t="shared" si="230"/>
        <v>0.70997077833397282</v>
      </c>
      <c r="W880">
        <f t="shared" si="231"/>
        <v>29.985316606667954</v>
      </c>
      <c r="X880">
        <f t="shared" si="232"/>
        <v>27.14543349333206</v>
      </c>
      <c r="Z880">
        <f t="shared" si="224"/>
        <v>6087872800</v>
      </c>
      <c r="AB880">
        <f t="shared" si="219"/>
        <v>129014406.66666667</v>
      </c>
      <c r="AC880">
        <f t="shared" si="220"/>
        <v>0.46628901030742764</v>
      </c>
    </row>
    <row r="881" spans="1:29" x14ac:dyDescent="0.3">
      <c r="A881" s="1">
        <v>42734</v>
      </c>
      <c r="B881">
        <v>29.162500000000001</v>
      </c>
      <c r="C881">
        <v>29.299999</v>
      </c>
      <c r="D881">
        <v>28.857500000000002</v>
      </c>
      <c r="E881">
        <v>28.954999999999998</v>
      </c>
      <c r="F881">
        <v>27.335484000000001</v>
      </c>
      <c r="G881">
        <v>122345200</v>
      </c>
      <c r="I881">
        <f t="shared" si="225"/>
        <v>28.975648498397874</v>
      </c>
      <c r="J881">
        <f t="shared" si="233"/>
        <v>28.635732611182473</v>
      </c>
      <c r="K881">
        <f t="shared" si="234"/>
        <v>0.33991588721540111</v>
      </c>
      <c r="L881">
        <f t="shared" si="235"/>
        <v>0.32486713880370799</v>
      </c>
      <c r="N881">
        <f t="shared" si="221"/>
        <v>-0.22750100000000018</v>
      </c>
      <c r="O881">
        <f t="shared" si="222"/>
        <v>0</v>
      </c>
      <c r="P881">
        <f t="shared" si="223"/>
        <v>0.22750100000000018</v>
      </c>
      <c r="Q881">
        <f t="shared" si="226"/>
        <v>8.4464214285714032E-2</v>
      </c>
      <c r="R881">
        <f t="shared" si="227"/>
        <v>5.1071285714285555E-2</v>
      </c>
      <c r="S881">
        <f t="shared" si="228"/>
        <v>62.318886406671531</v>
      </c>
      <c r="U881">
        <f t="shared" si="229"/>
        <v>28.644500100000005</v>
      </c>
      <c r="V881">
        <f t="shared" si="230"/>
        <v>0.65896923228675075</v>
      </c>
      <c r="W881">
        <f t="shared" si="231"/>
        <v>29.962438564573507</v>
      </c>
      <c r="X881">
        <f t="shared" si="232"/>
        <v>27.326561635426504</v>
      </c>
      <c r="Z881">
        <f t="shared" si="224"/>
        <v>5965527600</v>
      </c>
      <c r="AB881">
        <f t="shared" si="219"/>
        <v>129623286.66666667</v>
      </c>
      <c r="AC881">
        <f t="shared" si="220"/>
        <v>0.94385201259876506</v>
      </c>
    </row>
    <row r="882" spans="1:29" x14ac:dyDescent="0.3">
      <c r="A882" s="1">
        <v>42738</v>
      </c>
      <c r="B882">
        <v>28.950001</v>
      </c>
      <c r="C882">
        <v>29.0825</v>
      </c>
      <c r="D882">
        <v>28.690000999999999</v>
      </c>
      <c r="E882">
        <v>29.037500000000001</v>
      </c>
      <c r="F882">
        <v>27.413371999999999</v>
      </c>
      <c r="G882">
        <v>115127600</v>
      </c>
      <c r="I882">
        <f t="shared" si="225"/>
        <v>28.985164114028969</v>
      </c>
      <c r="J882">
        <f t="shared" si="233"/>
        <v>28.66549315850229</v>
      </c>
      <c r="K882">
        <f t="shared" si="234"/>
        <v>0.31967095552667857</v>
      </c>
      <c r="L882">
        <f t="shared" si="235"/>
        <v>0.32382790214830209</v>
      </c>
      <c r="N882">
        <f t="shared" si="221"/>
        <v>8.2500000000003126E-2</v>
      </c>
      <c r="O882">
        <f t="shared" si="222"/>
        <v>8.2500000000003126E-2</v>
      </c>
      <c r="P882">
        <f t="shared" si="223"/>
        <v>0</v>
      </c>
      <c r="Q882">
        <f t="shared" si="226"/>
        <v>9.0357071428571398E-2</v>
      </c>
      <c r="R882">
        <f t="shared" si="227"/>
        <v>3.9464285714285605E-2</v>
      </c>
      <c r="S882">
        <f t="shared" si="228"/>
        <v>69.601083686978697</v>
      </c>
      <c r="U882">
        <f t="shared" si="229"/>
        <v>28.722625100000005</v>
      </c>
      <c r="V882">
        <f t="shared" si="230"/>
        <v>0.60619539370617959</v>
      </c>
      <c r="W882">
        <f t="shared" si="231"/>
        <v>29.935015887412366</v>
      </c>
      <c r="X882">
        <f t="shared" si="232"/>
        <v>27.510234312587645</v>
      </c>
      <c r="Z882">
        <f t="shared" si="224"/>
        <v>6080655200</v>
      </c>
      <c r="AB882">
        <f t="shared" si="219"/>
        <v>129623460</v>
      </c>
      <c r="AC882">
        <f t="shared" si="220"/>
        <v>0.8881694717916031</v>
      </c>
    </row>
    <row r="883" spans="1:29" x14ac:dyDescent="0.3">
      <c r="A883" s="1">
        <v>42739</v>
      </c>
      <c r="B883">
        <v>28.962499999999999</v>
      </c>
      <c r="C883">
        <v>29.127500999999999</v>
      </c>
      <c r="D883">
        <v>28.9375</v>
      </c>
      <c r="E883">
        <v>29.004999000000002</v>
      </c>
      <c r="F883">
        <v>27.38269</v>
      </c>
      <c r="G883">
        <v>84472400</v>
      </c>
      <c r="I883">
        <f t="shared" si="225"/>
        <v>28.988215634947586</v>
      </c>
      <c r="J883">
        <f t="shared" si="233"/>
        <v>28.690641739353971</v>
      </c>
      <c r="K883">
        <f t="shared" si="234"/>
        <v>0.29757389559361513</v>
      </c>
      <c r="L883">
        <f t="shared" si="235"/>
        <v>0.31857710083736474</v>
      </c>
      <c r="N883">
        <f t="shared" si="221"/>
        <v>-3.2500999999999891E-2</v>
      </c>
      <c r="O883">
        <f t="shared" si="222"/>
        <v>0</v>
      </c>
      <c r="P883">
        <f t="shared" si="223"/>
        <v>3.2500999999999891E-2</v>
      </c>
      <c r="Q883">
        <f t="shared" si="226"/>
        <v>5.6607071428571389E-2</v>
      </c>
      <c r="R883">
        <f t="shared" si="227"/>
        <v>4.1785785714285595E-2</v>
      </c>
      <c r="S883">
        <f t="shared" si="228"/>
        <v>57.531687840290431</v>
      </c>
      <c r="U883">
        <f t="shared" si="229"/>
        <v>28.809000050000002</v>
      </c>
      <c r="V883">
        <f t="shared" si="230"/>
        <v>0.50948959420251894</v>
      </c>
      <c r="W883">
        <f t="shared" si="231"/>
        <v>29.827979238405039</v>
      </c>
      <c r="X883">
        <f t="shared" si="232"/>
        <v>27.790020861594964</v>
      </c>
      <c r="Z883">
        <f t="shared" si="224"/>
        <v>5996182800</v>
      </c>
      <c r="AB883">
        <f t="shared" si="219"/>
        <v>129407440</v>
      </c>
      <c r="AC883">
        <f t="shared" si="220"/>
        <v>0.65276308688279439</v>
      </c>
    </row>
    <row r="884" spans="1:29" x14ac:dyDescent="0.3">
      <c r="A884" s="1">
        <v>42740</v>
      </c>
      <c r="B884">
        <v>28.98</v>
      </c>
      <c r="C884">
        <v>29.215</v>
      </c>
      <c r="D884">
        <v>28.952499</v>
      </c>
      <c r="E884">
        <v>29.1525</v>
      </c>
      <c r="F884">
        <v>27.521944000000001</v>
      </c>
      <c r="G884">
        <v>88774400</v>
      </c>
      <c r="I884">
        <f t="shared" si="225"/>
        <v>29.013490152647957</v>
      </c>
      <c r="J884">
        <f t="shared" si="233"/>
        <v>28.724853462364791</v>
      </c>
      <c r="K884">
        <f t="shared" si="234"/>
        <v>0.28863669028316608</v>
      </c>
      <c r="L884">
        <f t="shared" si="235"/>
        <v>0.312589018726525</v>
      </c>
      <c r="N884">
        <f t="shared" si="221"/>
        <v>0.14750099999999833</v>
      </c>
      <c r="O884">
        <f t="shared" si="222"/>
        <v>0.14750099999999833</v>
      </c>
      <c r="P884">
        <f t="shared" si="223"/>
        <v>0</v>
      </c>
      <c r="Q884">
        <f t="shared" si="226"/>
        <v>6.7142857142856976E-2</v>
      </c>
      <c r="R884">
        <f t="shared" si="227"/>
        <v>4.1785785714285595E-2</v>
      </c>
      <c r="S884">
        <f t="shared" si="228"/>
        <v>61.63930384307946</v>
      </c>
      <c r="U884">
        <f t="shared" si="229"/>
        <v>28.892250100000002</v>
      </c>
      <c r="V884">
        <f t="shared" si="230"/>
        <v>0.41379999432164088</v>
      </c>
      <c r="W884">
        <f t="shared" si="231"/>
        <v>29.719850088643284</v>
      </c>
      <c r="X884">
        <f t="shared" si="232"/>
        <v>28.06465011135672</v>
      </c>
      <c r="Z884">
        <f t="shared" si="224"/>
        <v>6084957200</v>
      </c>
      <c r="AB884">
        <f t="shared" si="219"/>
        <v>128471280</v>
      </c>
      <c r="AC884">
        <f t="shared" si="220"/>
        <v>0.69100580300904602</v>
      </c>
    </row>
    <row r="885" spans="1:29" x14ac:dyDescent="0.3">
      <c r="A885" s="1">
        <v>42741</v>
      </c>
      <c r="B885">
        <v>29.195</v>
      </c>
      <c r="C885">
        <v>29.540001</v>
      </c>
      <c r="D885">
        <v>29.1175</v>
      </c>
      <c r="E885">
        <v>29.477501</v>
      </c>
      <c r="F885">
        <v>27.828764</v>
      </c>
      <c r="G885">
        <v>127007600</v>
      </c>
      <c r="I885">
        <f t="shared" si="225"/>
        <v>29.084876436855964</v>
      </c>
      <c r="J885">
        <f t="shared" si="233"/>
        <v>28.78060513181925</v>
      </c>
      <c r="K885">
        <f t="shared" si="234"/>
        <v>0.30427130503671407</v>
      </c>
      <c r="L885">
        <f t="shared" si="235"/>
        <v>0.31092547598856285</v>
      </c>
      <c r="N885">
        <f t="shared" si="221"/>
        <v>0.32500100000000032</v>
      </c>
      <c r="O885">
        <f t="shared" si="222"/>
        <v>0.32500100000000032</v>
      </c>
      <c r="P885">
        <f t="shared" si="223"/>
        <v>0</v>
      </c>
      <c r="Q885">
        <f t="shared" si="226"/>
        <v>7.9107285714285727E-2</v>
      </c>
      <c r="R885">
        <f t="shared" si="227"/>
        <v>4.1785785714285595E-2</v>
      </c>
      <c r="S885">
        <f t="shared" si="228"/>
        <v>65.435748119796614</v>
      </c>
      <c r="U885">
        <f t="shared" si="229"/>
        <v>28.978250149999997</v>
      </c>
      <c r="V885">
        <f t="shared" si="230"/>
        <v>0.34143442712419547</v>
      </c>
      <c r="W885">
        <f t="shared" si="231"/>
        <v>29.661119004248388</v>
      </c>
      <c r="X885">
        <f t="shared" si="232"/>
        <v>28.295381295751607</v>
      </c>
      <c r="Z885">
        <f t="shared" si="224"/>
        <v>6211964800</v>
      </c>
      <c r="AB885">
        <f t="shared" si="219"/>
        <v>126318673.33333333</v>
      </c>
      <c r="AC885">
        <f t="shared" si="220"/>
        <v>1.0054538782627072</v>
      </c>
    </row>
    <row r="886" spans="1:29" x14ac:dyDescent="0.3">
      <c r="A886" s="1">
        <v>42744</v>
      </c>
      <c r="B886">
        <v>29.487499</v>
      </c>
      <c r="C886">
        <v>29.857500000000002</v>
      </c>
      <c r="D886">
        <v>29.485001</v>
      </c>
      <c r="E886">
        <v>29.747499000000001</v>
      </c>
      <c r="F886">
        <v>28.083659999999998</v>
      </c>
      <c r="G886">
        <v>134247600</v>
      </c>
      <c r="I886">
        <f t="shared" si="225"/>
        <v>29.186818369647355</v>
      </c>
      <c r="J886">
        <f t="shared" si="233"/>
        <v>28.85222689983264</v>
      </c>
      <c r="K886">
        <f t="shared" si="234"/>
        <v>0.33459146981471477</v>
      </c>
      <c r="L886">
        <f t="shared" si="235"/>
        <v>0.31565867475379322</v>
      </c>
      <c r="N886">
        <f t="shared" si="221"/>
        <v>0.26999800000000107</v>
      </c>
      <c r="O886">
        <f t="shared" si="222"/>
        <v>0.26999800000000107</v>
      </c>
      <c r="P886">
        <f t="shared" si="223"/>
        <v>0</v>
      </c>
      <c r="Q886">
        <f t="shared" si="226"/>
        <v>9.571428571428571E-2</v>
      </c>
      <c r="R886">
        <f t="shared" si="227"/>
        <v>4.1785785714285595E-2</v>
      </c>
      <c r="S886">
        <f t="shared" si="228"/>
        <v>69.610353449167093</v>
      </c>
      <c r="U886">
        <f t="shared" si="229"/>
        <v>29.064125049999994</v>
      </c>
      <c r="V886">
        <f t="shared" si="230"/>
        <v>0.30631901134788797</v>
      </c>
      <c r="W886">
        <f t="shared" si="231"/>
        <v>29.676763072695771</v>
      </c>
      <c r="X886">
        <f t="shared" si="232"/>
        <v>28.451487027304218</v>
      </c>
      <c r="Z886">
        <f t="shared" si="224"/>
        <v>6346212400</v>
      </c>
      <c r="AB886">
        <f t="shared" si="219"/>
        <v>126050346.66666667</v>
      </c>
      <c r="AC886">
        <f t="shared" si="220"/>
        <v>1.0650315810317486</v>
      </c>
    </row>
    <row r="887" spans="1:29" x14ac:dyDescent="0.3">
      <c r="A887" s="1">
        <v>42745</v>
      </c>
      <c r="B887">
        <v>29.692499000000002</v>
      </c>
      <c r="C887">
        <v>29.844999000000001</v>
      </c>
      <c r="D887">
        <v>29.575001</v>
      </c>
      <c r="E887">
        <v>29.7775</v>
      </c>
      <c r="F887">
        <v>28.111979000000002</v>
      </c>
      <c r="G887">
        <v>97848400</v>
      </c>
      <c r="I887">
        <f t="shared" si="225"/>
        <v>29.277692466624686</v>
      </c>
      <c r="J887">
        <f t="shared" si="233"/>
        <v>28.920765647993186</v>
      </c>
      <c r="K887">
        <f t="shared" si="234"/>
        <v>0.3569268186315</v>
      </c>
      <c r="L887">
        <f t="shared" si="235"/>
        <v>0.32391230352933459</v>
      </c>
      <c r="N887">
        <f t="shared" si="221"/>
        <v>3.0000999999998612E-2</v>
      </c>
      <c r="O887">
        <f t="shared" si="222"/>
        <v>3.0000999999998612E-2</v>
      </c>
      <c r="P887">
        <f t="shared" si="223"/>
        <v>0</v>
      </c>
      <c r="Q887">
        <f t="shared" si="226"/>
        <v>8.5892928571428426E-2</v>
      </c>
      <c r="R887">
        <f t="shared" si="227"/>
        <v>4.1785785714285595E-2</v>
      </c>
      <c r="S887">
        <f t="shared" si="228"/>
        <v>67.2727079466205</v>
      </c>
      <c r="U887">
        <f t="shared" si="229"/>
        <v>29.128625099999994</v>
      </c>
      <c r="V887">
        <f t="shared" si="230"/>
        <v>0.31383338119229764</v>
      </c>
      <c r="W887">
        <f t="shared" si="231"/>
        <v>29.75629186238459</v>
      </c>
      <c r="X887">
        <f t="shared" si="232"/>
        <v>28.500958337615398</v>
      </c>
      <c r="Z887">
        <f t="shared" si="224"/>
        <v>6444060800</v>
      </c>
      <c r="AB887">
        <f t="shared" si="219"/>
        <v>125334993.33333333</v>
      </c>
      <c r="AC887">
        <f t="shared" si="220"/>
        <v>0.78069497909309604</v>
      </c>
    </row>
    <row r="888" spans="1:29" x14ac:dyDescent="0.3">
      <c r="A888" s="1">
        <v>42746</v>
      </c>
      <c r="B888">
        <v>29.684999000000001</v>
      </c>
      <c r="C888">
        <v>29.982500000000002</v>
      </c>
      <c r="D888">
        <v>29.65</v>
      </c>
      <c r="E888">
        <v>29.9375</v>
      </c>
      <c r="F888">
        <v>28.263029</v>
      </c>
      <c r="G888">
        <v>110354400</v>
      </c>
      <c r="I888">
        <f t="shared" si="225"/>
        <v>29.379201317913193</v>
      </c>
      <c r="J888">
        <f t="shared" si="233"/>
        <v>28.996079303697393</v>
      </c>
      <c r="K888">
        <f t="shared" si="234"/>
        <v>0.38312201421580028</v>
      </c>
      <c r="L888">
        <f t="shared" si="235"/>
        <v>0.33575424566662776</v>
      </c>
      <c r="N888">
        <f t="shared" si="221"/>
        <v>0.16000000000000014</v>
      </c>
      <c r="O888">
        <f t="shared" si="222"/>
        <v>0.16000000000000014</v>
      </c>
      <c r="P888">
        <f t="shared" si="223"/>
        <v>0</v>
      </c>
      <c r="Q888">
        <f t="shared" si="226"/>
        <v>9.1785857142857044E-2</v>
      </c>
      <c r="R888">
        <f t="shared" si="227"/>
        <v>4.1785785714285595E-2</v>
      </c>
      <c r="S888">
        <f t="shared" si="228"/>
        <v>68.716574251485198</v>
      </c>
      <c r="U888">
        <f t="shared" si="229"/>
        <v>29.209250049999998</v>
      </c>
      <c r="V888">
        <f t="shared" si="230"/>
        <v>0.3039972928753602</v>
      </c>
      <c r="W888">
        <f t="shared" si="231"/>
        <v>29.817244635750718</v>
      </c>
      <c r="X888">
        <f t="shared" si="232"/>
        <v>28.601255464249277</v>
      </c>
      <c r="Z888">
        <f t="shared" si="224"/>
        <v>6554415200</v>
      </c>
      <c r="AB888">
        <f t="shared" si="219"/>
        <v>124797420</v>
      </c>
      <c r="AC888">
        <f t="shared" si="220"/>
        <v>0.88426828054618434</v>
      </c>
    </row>
    <row r="889" spans="1:29" x14ac:dyDescent="0.3">
      <c r="A889" s="1">
        <v>42747</v>
      </c>
      <c r="B889">
        <v>29.725000000000001</v>
      </c>
      <c r="C889">
        <v>29.825001</v>
      </c>
      <c r="D889">
        <v>29.552499999999998</v>
      </c>
      <c r="E889">
        <v>29.8125</v>
      </c>
      <c r="F889">
        <v>28.145026999999999</v>
      </c>
      <c r="G889">
        <v>108344800</v>
      </c>
      <c r="I889">
        <f t="shared" si="225"/>
        <v>29.445862653618853</v>
      </c>
      <c r="J889">
        <f t="shared" si="233"/>
        <v>29.056554910830918</v>
      </c>
      <c r="K889">
        <f t="shared" si="234"/>
        <v>0.38930774278793479</v>
      </c>
      <c r="L889">
        <f t="shared" si="235"/>
        <v>0.34646494509088921</v>
      </c>
      <c r="N889">
        <f t="shared" si="221"/>
        <v>-0.125</v>
      </c>
      <c r="O889">
        <f t="shared" si="222"/>
        <v>0</v>
      </c>
      <c r="P889">
        <f t="shared" si="223"/>
        <v>0.125</v>
      </c>
      <c r="Q889">
        <f t="shared" si="226"/>
        <v>8.9821571428571348E-2</v>
      </c>
      <c r="R889">
        <f t="shared" si="227"/>
        <v>5.0714357142857026E-2</v>
      </c>
      <c r="S889">
        <f t="shared" si="228"/>
        <v>63.913600131740615</v>
      </c>
      <c r="U889">
        <f t="shared" si="229"/>
        <v>29.259999999999998</v>
      </c>
      <c r="V889">
        <f t="shared" si="230"/>
        <v>0.31552726942453013</v>
      </c>
      <c r="W889">
        <f t="shared" si="231"/>
        <v>29.891054538849058</v>
      </c>
      <c r="X889">
        <f t="shared" si="232"/>
        <v>28.628945461150938</v>
      </c>
      <c r="Z889">
        <f t="shared" si="224"/>
        <v>6446070400</v>
      </c>
      <c r="AB889">
        <f t="shared" si="219"/>
        <v>125028173.33333333</v>
      </c>
      <c r="AC889">
        <f t="shared" si="220"/>
        <v>0.86656308823408656</v>
      </c>
    </row>
    <row r="890" spans="1:29" x14ac:dyDescent="0.3">
      <c r="A890" s="1">
        <v>42748</v>
      </c>
      <c r="B890">
        <v>29.7775</v>
      </c>
      <c r="C890">
        <v>29.905000999999999</v>
      </c>
      <c r="D890">
        <v>29.702499</v>
      </c>
      <c r="E890">
        <v>29.76</v>
      </c>
      <c r="F890">
        <v>28.095461</v>
      </c>
      <c r="G890">
        <v>104447600</v>
      </c>
      <c r="I890">
        <f t="shared" si="225"/>
        <v>29.494191476139029</v>
      </c>
      <c r="J890">
        <f t="shared" si="233"/>
        <v>29.108661954473074</v>
      </c>
      <c r="K890">
        <f t="shared" si="234"/>
        <v>0.38552952166595489</v>
      </c>
      <c r="L890">
        <f t="shared" si="235"/>
        <v>0.35427786040590237</v>
      </c>
      <c r="N890">
        <f t="shared" si="221"/>
        <v>-5.2499999999998437E-2</v>
      </c>
      <c r="O890">
        <f t="shared" si="222"/>
        <v>0</v>
      </c>
      <c r="P890">
        <f t="shared" si="223"/>
        <v>5.2499999999998437E-2</v>
      </c>
      <c r="Q890">
        <f t="shared" si="226"/>
        <v>8.9821571428571348E-2</v>
      </c>
      <c r="R890">
        <f t="shared" si="227"/>
        <v>4.0714428571428485E-2</v>
      </c>
      <c r="S890">
        <f t="shared" si="228"/>
        <v>68.809808350624706</v>
      </c>
      <c r="U890">
        <f t="shared" si="229"/>
        <v>29.30812495</v>
      </c>
      <c r="V890">
        <f t="shared" si="230"/>
        <v>0.31471603182543406</v>
      </c>
      <c r="W890">
        <f t="shared" si="231"/>
        <v>29.937557013650867</v>
      </c>
      <c r="X890">
        <f t="shared" si="232"/>
        <v>28.678692886349133</v>
      </c>
      <c r="Z890">
        <f t="shared" si="224"/>
        <v>6341622800</v>
      </c>
      <c r="AB890">
        <f t="shared" si="219"/>
        <v>125132066.66666667</v>
      </c>
      <c r="AC890">
        <f t="shared" si="220"/>
        <v>0.83469891277535568</v>
      </c>
    </row>
    <row r="891" spans="1:29" x14ac:dyDescent="0.3">
      <c r="A891" s="1">
        <v>42752</v>
      </c>
      <c r="B891">
        <v>29.584999</v>
      </c>
      <c r="C891">
        <v>30.059999000000001</v>
      </c>
      <c r="D891">
        <v>29.555</v>
      </c>
      <c r="E891">
        <v>30</v>
      </c>
      <c r="F891">
        <v>28.322040999999999</v>
      </c>
      <c r="G891">
        <v>137759200</v>
      </c>
      <c r="I891">
        <f t="shared" si="225"/>
        <v>29.572008172117641</v>
      </c>
      <c r="J891">
        <f t="shared" si="233"/>
        <v>29.174686994882475</v>
      </c>
      <c r="K891">
        <f t="shared" si="234"/>
        <v>0.3973211772351668</v>
      </c>
      <c r="L891">
        <f t="shared" si="235"/>
        <v>0.36288652377175523</v>
      </c>
      <c r="N891">
        <f t="shared" si="221"/>
        <v>0.23999999999999844</v>
      </c>
      <c r="O891">
        <f t="shared" si="222"/>
        <v>0.23999999999999844</v>
      </c>
      <c r="P891">
        <f t="shared" si="223"/>
        <v>0</v>
      </c>
      <c r="Q891">
        <f t="shared" si="226"/>
        <v>0.10285735714285694</v>
      </c>
      <c r="R891">
        <f t="shared" si="227"/>
        <v>4.0714428571428485E-2</v>
      </c>
      <c r="S891">
        <f t="shared" si="228"/>
        <v>71.641762085168949</v>
      </c>
      <c r="U891">
        <f t="shared" si="229"/>
        <v>29.360374949999994</v>
      </c>
      <c r="V891">
        <f t="shared" si="230"/>
        <v>0.33766227345225819</v>
      </c>
      <c r="W891">
        <f t="shared" si="231"/>
        <v>30.03569949690451</v>
      </c>
      <c r="X891">
        <f t="shared" si="232"/>
        <v>28.685050403095477</v>
      </c>
      <c r="Z891">
        <f t="shared" si="224"/>
        <v>6479382000</v>
      </c>
      <c r="AB891">
        <f t="shared" si="219"/>
        <v>126092413.33333333</v>
      </c>
      <c r="AC891">
        <f t="shared" si="220"/>
        <v>1.0925256830149233</v>
      </c>
    </row>
    <row r="892" spans="1:29" x14ac:dyDescent="0.3">
      <c r="A892" s="1">
        <v>42753</v>
      </c>
      <c r="B892">
        <v>30</v>
      </c>
      <c r="C892">
        <v>30.125</v>
      </c>
      <c r="D892">
        <v>29.927499999999998</v>
      </c>
      <c r="E892">
        <v>29.997499000000001</v>
      </c>
      <c r="F892">
        <v>28.319676999999999</v>
      </c>
      <c r="G892">
        <v>94852000</v>
      </c>
      <c r="I892">
        <f t="shared" si="225"/>
        <v>29.637468299484159</v>
      </c>
      <c r="J892">
        <f t="shared" si="233"/>
        <v>29.23563603229859</v>
      </c>
      <c r="K892">
        <f t="shared" si="234"/>
        <v>0.40183226718556853</v>
      </c>
      <c r="L892">
        <f t="shared" si="235"/>
        <v>0.37067567245451793</v>
      </c>
      <c r="N892">
        <f t="shared" si="221"/>
        <v>-2.5009999999987542E-3</v>
      </c>
      <c r="O892">
        <f t="shared" si="222"/>
        <v>0</v>
      </c>
      <c r="P892">
        <f t="shared" si="223"/>
        <v>2.5009999999987542E-3</v>
      </c>
      <c r="Q892">
        <f t="shared" si="226"/>
        <v>8.9642928571428568E-2</v>
      </c>
      <c r="R892">
        <f t="shared" si="227"/>
        <v>4.0893071428571251E-2</v>
      </c>
      <c r="S892">
        <f t="shared" si="228"/>
        <v>68.672955024995929</v>
      </c>
      <c r="U892">
        <f t="shared" si="229"/>
        <v>29.410624899999998</v>
      </c>
      <c r="V892">
        <f t="shared" si="230"/>
        <v>0.35358239103565398</v>
      </c>
      <c r="W892">
        <f t="shared" si="231"/>
        <v>30.117789682071308</v>
      </c>
      <c r="X892">
        <f t="shared" si="232"/>
        <v>28.703460117928689</v>
      </c>
      <c r="Z892">
        <f t="shared" si="224"/>
        <v>6384530000</v>
      </c>
      <c r="AB892">
        <f t="shared" si="219"/>
        <v>126064893.33333333</v>
      </c>
      <c r="AC892">
        <f t="shared" si="220"/>
        <v>0.75240614172573772</v>
      </c>
    </row>
    <row r="893" spans="1:29" x14ac:dyDescent="0.3">
      <c r="A893" s="1">
        <v>42754</v>
      </c>
      <c r="B893">
        <v>29.85</v>
      </c>
      <c r="C893">
        <v>30.022499</v>
      </c>
      <c r="D893">
        <v>29.842500999999999</v>
      </c>
      <c r="E893">
        <v>29.945</v>
      </c>
      <c r="F893">
        <v>28.270119000000001</v>
      </c>
      <c r="G893">
        <v>102389200</v>
      </c>
      <c r="I893">
        <f t="shared" si="225"/>
        <v>29.684780868794288</v>
      </c>
      <c r="J893">
        <f t="shared" si="233"/>
        <v>29.288181511387585</v>
      </c>
      <c r="K893">
        <f t="shared" si="234"/>
        <v>0.39659935740670349</v>
      </c>
      <c r="L893">
        <f t="shared" si="235"/>
        <v>0.37586040944495502</v>
      </c>
      <c r="N893">
        <f t="shared" si="221"/>
        <v>-5.2499000000000962E-2</v>
      </c>
      <c r="O893">
        <f t="shared" si="222"/>
        <v>0</v>
      </c>
      <c r="P893">
        <f t="shared" si="223"/>
        <v>5.2499000000000962E-2</v>
      </c>
      <c r="Q893">
        <f t="shared" si="226"/>
        <v>8.9642928571428568E-2</v>
      </c>
      <c r="R893">
        <f t="shared" si="227"/>
        <v>3.5714428571428466E-2</v>
      </c>
      <c r="S893">
        <f t="shared" si="228"/>
        <v>71.509906250872561</v>
      </c>
      <c r="U893">
        <f t="shared" si="229"/>
        <v>29.449874899999998</v>
      </c>
      <c r="V893">
        <f t="shared" si="230"/>
        <v>0.36690208516781442</v>
      </c>
      <c r="W893">
        <f t="shared" si="231"/>
        <v>30.183679070335625</v>
      </c>
      <c r="X893">
        <f t="shared" si="232"/>
        <v>28.71607072966437</v>
      </c>
      <c r="Z893">
        <f t="shared" si="224"/>
        <v>6282140800</v>
      </c>
      <c r="AB893">
        <f t="shared" si="219"/>
        <v>126225200</v>
      </c>
      <c r="AC893">
        <f t="shared" si="220"/>
        <v>0.8111629056638453</v>
      </c>
    </row>
    <row r="894" spans="1:29" x14ac:dyDescent="0.3">
      <c r="A894" s="1">
        <v>42755</v>
      </c>
      <c r="B894">
        <v>30.112499</v>
      </c>
      <c r="C894">
        <v>30.112499</v>
      </c>
      <c r="D894">
        <v>29.932500999999998</v>
      </c>
      <c r="E894">
        <v>30</v>
      </c>
      <c r="F894">
        <v>28.322040999999999</v>
      </c>
      <c r="G894">
        <v>130391600</v>
      </c>
      <c r="I894">
        <f t="shared" si="225"/>
        <v>29.733276119749014</v>
      </c>
      <c r="J894">
        <f t="shared" si="233"/>
        <v>29.340908806840357</v>
      </c>
      <c r="K894">
        <f t="shared" si="234"/>
        <v>0.39236731290865734</v>
      </c>
      <c r="L894">
        <f t="shared" si="235"/>
        <v>0.37916179013769552</v>
      </c>
      <c r="N894">
        <f t="shared" si="221"/>
        <v>5.4999999999999716E-2</v>
      </c>
      <c r="O894">
        <f t="shared" si="222"/>
        <v>5.4999999999999716E-2</v>
      </c>
      <c r="P894">
        <f t="shared" si="223"/>
        <v>0</v>
      </c>
      <c r="Q894">
        <f t="shared" si="226"/>
        <v>9.3571499999999988E-2</v>
      </c>
      <c r="R894">
        <f t="shared" si="227"/>
        <v>3.517871428571416E-2</v>
      </c>
      <c r="S894">
        <f t="shared" si="228"/>
        <v>72.676772243929761</v>
      </c>
      <c r="U894">
        <f t="shared" si="229"/>
        <v>29.487999949999999</v>
      </c>
      <c r="V894">
        <f t="shared" si="230"/>
        <v>0.38215222856925429</v>
      </c>
      <c r="W894">
        <f t="shared" si="231"/>
        <v>30.252304407138507</v>
      </c>
      <c r="X894">
        <f t="shared" si="232"/>
        <v>28.723695492861491</v>
      </c>
      <c r="Z894">
        <f t="shared" si="224"/>
        <v>6412532400</v>
      </c>
      <c r="AB894">
        <f t="shared" ref="AB894:AB957" si="236">AVERAGE(G835:G894)</f>
        <v>126829146.66666667</v>
      </c>
      <c r="AC894">
        <f t="shared" ref="AC894:AC957" si="237">G894/AB894</f>
        <v>1.0280886012952228</v>
      </c>
    </row>
    <row r="895" spans="1:29" x14ac:dyDescent="0.3">
      <c r="A895" s="1">
        <v>42758</v>
      </c>
      <c r="B895">
        <v>30</v>
      </c>
      <c r="C895">
        <v>30.202499</v>
      </c>
      <c r="D895">
        <v>29.942499000000002</v>
      </c>
      <c r="E895">
        <v>30.02</v>
      </c>
      <c r="F895">
        <v>28.340923</v>
      </c>
      <c r="G895">
        <v>88200800</v>
      </c>
      <c r="I895">
        <f t="shared" si="225"/>
        <v>29.777387485941475</v>
      </c>
      <c r="J895">
        <f t="shared" si="233"/>
        <v>29.391211858185514</v>
      </c>
      <c r="K895">
        <f t="shared" si="234"/>
        <v>0.3861756277559607</v>
      </c>
      <c r="L895">
        <f t="shared" si="235"/>
        <v>0.38056455766134861</v>
      </c>
      <c r="N895">
        <f t="shared" si="221"/>
        <v>1.9999999999999574E-2</v>
      </c>
      <c r="O895">
        <f t="shared" si="222"/>
        <v>1.9999999999999574E-2</v>
      </c>
      <c r="P895">
        <f t="shared" si="223"/>
        <v>0</v>
      </c>
      <c r="Q895">
        <f t="shared" si="226"/>
        <v>9.5000071428571378E-2</v>
      </c>
      <c r="R895">
        <f t="shared" si="227"/>
        <v>1.8928642857142717E-2</v>
      </c>
      <c r="S895">
        <f t="shared" si="228"/>
        <v>83.3855380745605</v>
      </c>
      <c r="U895">
        <f t="shared" si="229"/>
        <v>29.525749999999999</v>
      </c>
      <c r="V895">
        <f t="shared" si="230"/>
        <v>0.39532264164907133</v>
      </c>
      <c r="W895">
        <f t="shared" si="231"/>
        <v>30.316395283298142</v>
      </c>
      <c r="X895">
        <f t="shared" si="232"/>
        <v>28.735104716701855</v>
      </c>
      <c r="Z895">
        <f t="shared" si="224"/>
        <v>6500733200</v>
      </c>
      <c r="AB895">
        <f t="shared" si="236"/>
        <v>125090560</v>
      </c>
      <c r="AC895">
        <f t="shared" si="237"/>
        <v>0.70509557235973686</v>
      </c>
    </row>
    <row r="896" spans="1:29" x14ac:dyDescent="0.3">
      <c r="A896" s="1">
        <v>42759</v>
      </c>
      <c r="B896">
        <v>29.887501</v>
      </c>
      <c r="C896">
        <v>30.024999999999999</v>
      </c>
      <c r="D896">
        <v>29.875</v>
      </c>
      <c r="E896">
        <v>29.9925</v>
      </c>
      <c r="F896">
        <v>28.314957</v>
      </c>
      <c r="G896">
        <v>92844000</v>
      </c>
      <c r="I896">
        <f t="shared" si="225"/>
        <v>29.810481718873554</v>
      </c>
      <c r="J896">
        <f t="shared" si="233"/>
        <v>29.435751720542143</v>
      </c>
      <c r="K896">
        <f t="shared" si="234"/>
        <v>0.37472999833141074</v>
      </c>
      <c r="L896">
        <f t="shared" si="235"/>
        <v>0.37939764579536106</v>
      </c>
      <c r="N896">
        <f t="shared" si="221"/>
        <v>-2.7499999999999858E-2</v>
      </c>
      <c r="O896">
        <f t="shared" si="222"/>
        <v>0</v>
      </c>
      <c r="P896">
        <f t="shared" si="223"/>
        <v>2.7499999999999858E-2</v>
      </c>
      <c r="Q896">
        <f t="shared" si="226"/>
        <v>8.9107214285714012E-2</v>
      </c>
      <c r="R896">
        <f t="shared" si="227"/>
        <v>2.089292857142842E-2</v>
      </c>
      <c r="S896">
        <f t="shared" si="228"/>
        <v>81.006453238372472</v>
      </c>
      <c r="U896">
        <f t="shared" si="229"/>
        <v>29.571749999999991</v>
      </c>
      <c r="V896">
        <f t="shared" si="230"/>
        <v>0.39342723723758638</v>
      </c>
      <c r="W896">
        <f t="shared" si="231"/>
        <v>30.358604474475165</v>
      </c>
      <c r="X896">
        <f t="shared" si="232"/>
        <v>28.784895525524817</v>
      </c>
      <c r="Z896">
        <f t="shared" si="224"/>
        <v>6407889200</v>
      </c>
      <c r="AB896">
        <f t="shared" si="236"/>
        <v>122229013.33333333</v>
      </c>
      <c r="AC896">
        <f t="shared" si="237"/>
        <v>0.75959052166119645</v>
      </c>
    </row>
    <row r="897" spans="1:29" x14ac:dyDescent="0.3">
      <c r="A897" s="1">
        <v>42760</v>
      </c>
      <c r="B897">
        <v>30.105</v>
      </c>
      <c r="C897">
        <v>30.524999999999999</v>
      </c>
      <c r="D897">
        <v>30.07</v>
      </c>
      <c r="E897">
        <v>30.469999000000001</v>
      </c>
      <c r="F897">
        <v>28.765747000000001</v>
      </c>
      <c r="G897">
        <v>129510400</v>
      </c>
      <c r="I897">
        <f t="shared" si="225"/>
        <v>29.91194591596993</v>
      </c>
      <c r="J897">
        <f t="shared" si="233"/>
        <v>29.512362630131616</v>
      </c>
      <c r="K897">
        <f t="shared" si="234"/>
        <v>0.39958328583831459</v>
      </c>
      <c r="L897">
        <f t="shared" si="235"/>
        <v>0.3834347738039518</v>
      </c>
      <c r="N897">
        <f t="shared" si="221"/>
        <v>0.47749900000000167</v>
      </c>
      <c r="O897">
        <f t="shared" si="222"/>
        <v>0.47749900000000167</v>
      </c>
      <c r="P897">
        <f t="shared" si="223"/>
        <v>0</v>
      </c>
      <c r="Q897">
        <f t="shared" si="226"/>
        <v>0.12321428571428557</v>
      </c>
      <c r="R897">
        <f t="shared" si="227"/>
        <v>1.857142857142843E-2</v>
      </c>
      <c r="S897">
        <f t="shared" si="228"/>
        <v>86.901763224181437</v>
      </c>
      <c r="U897">
        <f t="shared" si="229"/>
        <v>29.638749999999998</v>
      </c>
      <c r="V897">
        <f t="shared" si="230"/>
        <v>0.42530148953465979</v>
      </c>
      <c r="W897">
        <f t="shared" si="231"/>
        <v>30.489352979069317</v>
      </c>
      <c r="X897">
        <f t="shared" si="232"/>
        <v>28.78814702093068</v>
      </c>
      <c r="Z897">
        <f t="shared" si="224"/>
        <v>6537399600</v>
      </c>
      <c r="AB897">
        <f t="shared" si="236"/>
        <v>122083386.66666667</v>
      </c>
      <c r="AC897">
        <f t="shared" si="237"/>
        <v>1.0608355775189287</v>
      </c>
    </row>
    <row r="898" spans="1:29" x14ac:dyDescent="0.3">
      <c r="A898" s="1">
        <v>42761</v>
      </c>
      <c r="B898">
        <v>30.4175</v>
      </c>
      <c r="C898">
        <v>30.610001</v>
      </c>
      <c r="D898">
        <v>30.4</v>
      </c>
      <c r="E898">
        <v>30.485001</v>
      </c>
      <c r="F898">
        <v>28.779910999999998</v>
      </c>
      <c r="G898">
        <v>105350400</v>
      </c>
      <c r="I898">
        <f t="shared" si="225"/>
        <v>30.000108236589941</v>
      </c>
      <c r="J898">
        <f t="shared" si="233"/>
        <v>29.584409916788534</v>
      </c>
      <c r="K898">
        <f t="shared" si="234"/>
        <v>0.41569831980140748</v>
      </c>
      <c r="L898">
        <f t="shared" si="235"/>
        <v>0.38988748300344295</v>
      </c>
      <c r="N898">
        <f t="shared" si="221"/>
        <v>1.5001999999999072E-2</v>
      </c>
      <c r="O898">
        <f t="shared" si="222"/>
        <v>1.5001999999999072E-2</v>
      </c>
      <c r="P898">
        <f t="shared" si="223"/>
        <v>0</v>
      </c>
      <c r="Q898">
        <f t="shared" si="226"/>
        <v>0.11375007142857133</v>
      </c>
      <c r="R898">
        <f t="shared" si="227"/>
        <v>1.857142857142843E-2</v>
      </c>
      <c r="S898">
        <f t="shared" si="228"/>
        <v>85.964919856993404</v>
      </c>
      <c r="U898">
        <f t="shared" si="229"/>
        <v>29.697249999999997</v>
      </c>
      <c r="V898">
        <f t="shared" si="230"/>
        <v>0.45609809690504105</v>
      </c>
      <c r="W898">
        <f t="shared" si="231"/>
        <v>30.609446193810079</v>
      </c>
      <c r="X898">
        <f t="shared" si="232"/>
        <v>28.785053806189914</v>
      </c>
      <c r="Z898">
        <f t="shared" si="224"/>
        <v>6642750000</v>
      </c>
      <c r="AB898">
        <f t="shared" si="236"/>
        <v>121315113.33333333</v>
      </c>
      <c r="AC898">
        <f t="shared" si="237"/>
        <v>0.86840293105552613</v>
      </c>
    </row>
    <row r="899" spans="1:29" x14ac:dyDescent="0.3">
      <c r="A899" s="1">
        <v>42762</v>
      </c>
      <c r="B899">
        <v>30.535</v>
      </c>
      <c r="C899">
        <v>30.587499999999999</v>
      </c>
      <c r="D899">
        <v>30.4</v>
      </c>
      <c r="E899">
        <v>30.487499</v>
      </c>
      <c r="F899">
        <v>28.782271999999999</v>
      </c>
      <c r="G899">
        <v>82251600</v>
      </c>
      <c r="I899">
        <f t="shared" si="225"/>
        <v>30.075091430960718</v>
      </c>
      <c r="J899">
        <f t="shared" si="233"/>
        <v>29.651305404433828</v>
      </c>
      <c r="K899">
        <f t="shared" si="234"/>
        <v>0.42378602652689068</v>
      </c>
      <c r="L899">
        <f t="shared" si="235"/>
        <v>0.39666719170813247</v>
      </c>
      <c r="N899">
        <f t="shared" si="221"/>
        <v>2.4979999999992231E-3</v>
      </c>
      <c r="O899">
        <f t="shared" si="222"/>
        <v>2.4979999999992231E-3</v>
      </c>
      <c r="P899">
        <f t="shared" si="223"/>
        <v>0</v>
      </c>
      <c r="Q899">
        <f t="shared" si="226"/>
        <v>9.0714142857142674E-2</v>
      </c>
      <c r="R899">
        <f t="shared" si="227"/>
        <v>1.857142857142843E-2</v>
      </c>
      <c r="S899">
        <f t="shared" si="228"/>
        <v>83.006513734004955</v>
      </c>
      <c r="U899">
        <f t="shared" si="229"/>
        <v>29.762124899999996</v>
      </c>
      <c r="V899">
        <f t="shared" si="230"/>
        <v>0.47135582954959848</v>
      </c>
      <c r="W899">
        <f t="shared" si="231"/>
        <v>30.704836559099192</v>
      </c>
      <c r="X899">
        <f t="shared" si="232"/>
        <v>28.819413240900801</v>
      </c>
      <c r="Z899">
        <f t="shared" si="224"/>
        <v>6725001600</v>
      </c>
      <c r="AB899">
        <f t="shared" si="236"/>
        <v>120924680</v>
      </c>
      <c r="AC899">
        <f t="shared" si="237"/>
        <v>0.68018869266389625</v>
      </c>
    </row>
    <row r="900" spans="1:29" x14ac:dyDescent="0.3">
      <c r="A900" s="1">
        <v>42765</v>
      </c>
      <c r="B900">
        <v>30.232500000000002</v>
      </c>
      <c r="C900">
        <v>30.407499000000001</v>
      </c>
      <c r="D900">
        <v>30.165001</v>
      </c>
      <c r="E900">
        <v>30.407499000000001</v>
      </c>
      <c r="F900">
        <v>28.706742999999999</v>
      </c>
      <c r="G900">
        <v>121510000</v>
      </c>
      <c r="I900">
        <f t="shared" si="225"/>
        <v>30.126231056966763</v>
      </c>
      <c r="J900">
        <f t="shared" si="233"/>
        <v>29.707319744846139</v>
      </c>
      <c r="K900">
        <f t="shared" si="234"/>
        <v>0.41891131212062405</v>
      </c>
      <c r="L900">
        <f t="shared" si="235"/>
        <v>0.40111601579063083</v>
      </c>
      <c r="N900">
        <f t="shared" ref="N900:N963" si="238">E900-E899</f>
        <v>-7.9999999999998295E-2</v>
      </c>
      <c r="O900">
        <f t="shared" ref="O900:O963" si="239">IF(N900&gt;0,N900,0)</f>
        <v>0</v>
      </c>
      <c r="P900">
        <f t="shared" ref="P900:P963" si="240">IF(N900&lt;0, ABS(N900), 0)</f>
        <v>7.9999999999998295E-2</v>
      </c>
      <c r="Q900">
        <f t="shared" si="226"/>
        <v>7.1428571428571175E-2</v>
      </c>
      <c r="R900">
        <f t="shared" si="227"/>
        <v>2.4285714285714022E-2</v>
      </c>
      <c r="S900">
        <f t="shared" si="228"/>
        <v>74.626865671641923</v>
      </c>
      <c r="U900">
        <f t="shared" si="229"/>
        <v>29.8233748</v>
      </c>
      <c r="V900">
        <f t="shared" si="230"/>
        <v>0.47164813258970933</v>
      </c>
      <c r="W900">
        <f t="shared" si="231"/>
        <v>30.76667106517942</v>
      </c>
      <c r="X900">
        <f t="shared" si="232"/>
        <v>28.88007853482058</v>
      </c>
      <c r="Z900">
        <f t="shared" ref="Z900:Z963" si="241">IF(E900&gt;E899, Z899+G900, IF(E900&lt;E899,  Z899-G900, Z899))</f>
        <v>6603491600</v>
      </c>
      <c r="AB900">
        <f t="shared" si="236"/>
        <v>120028126.66666667</v>
      </c>
      <c r="AC900">
        <f t="shared" si="237"/>
        <v>1.0123460506673463</v>
      </c>
    </row>
    <row r="901" spans="1:29" x14ac:dyDescent="0.3">
      <c r="A901" s="1">
        <v>42766</v>
      </c>
      <c r="B901">
        <v>30.287500000000001</v>
      </c>
      <c r="C901">
        <v>30.3475</v>
      </c>
      <c r="D901">
        <v>30.155000999999999</v>
      </c>
      <c r="E901">
        <v>30.337499999999999</v>
      </c>
      <c r="F901">
        <v>28.640661000000001</v>
      </c>
      <c r="G901">
        <v>196804000</v>
      </c>
      <c r="I901">
        <f t="shared" si="225"/>
        <v>30.158733971279567</v>
      </c>
      <c r="J901">
        <f t="shared" si="233"/>
        <v>29.753999763746421</v>
      </c>
      <c r="K901">
        <f t="shared" si="234"/>
        <v>0.40473420753314571</v>
      </c>
      <c r="L901">
        <f t="shared" si="235"/>
        <v>0.40183965413913381</v>
      </c>
      <c r="N901">
        <f t="shared" si="238"/>
        <v>-6.9999000000002809E-2</v>
      </c>
      <c r="O901">
        <f t="shared" si="239"/>
        <v>0</v>
      </c>
      <c r="P901">
        <f t="shared" si="240"/>
        <v>6.9999000000002809E-2</v>
      </c>
      <c r="Q901">
        <f t="shared" si="226"/>
        <v>6.9285642857142699E-2</v>
      </c>
      <c r="R901">
        <f t="shared" si="227"/>
        <v>2.9285642857142795E-2</v>
      </c>
      <c r="S901">
        <f t="shared" si="228"/>
        <v>70.289884478093441</v>
      </c>
      <c r="U901">
        <f t="shared" si="229"/>
        <v>29.892499800000003</v>
      </c>
      <c r="V901">
        <f t="shared" si="230"/>
        <v>0.43952951180820587</v>
      </c>
      <c r="W901">
        <f t="shared" si="231"/>
        <v>30.771558823616417</v>
      </c>
      <c r="X901">
        <f t="shared" si="232"/>
        <v>29.01344077638359</v>
      </c>
      <c r="Z901">
        <f t="shared" si="241"/>
        <v>6406687600</v>
      </c>
      <c r="AB901">
        <f t="shared" si="236"/>
        <v>121419413.33333333</v>
      </c>
      <c r="AC901">
        <f t="shared" si="237"/>
        <v>1.6208610682355464</v>
      </c>
    </row>
    <row r="902" spans="1:29" x14ac:dyDescent="0.3">
      <c r="A902" s="1">
        <v>42767</v>
      </c>
      <c r="B902">
        <v>31.7575</v>
      </c>
      <c r="C902">
        <v>32.622501</v>
      </c>
      <c r="D902">
        <v>31.752500999999999</v>
      </c>
      <c r="E902">
        <v>32.1875</v>
      </c>
      <c r="F902">
        <v>30.387186</v>
      </c>
      <c r="G902">
        <v>447940000</v>
      </c>
      <c r="I902">
        <f t="shared" si="225"/>
        <v>30.470851821851941</v>
      </c>
      <c r="J902">
        <f t="shared" si="233"/>
        <v>29.934259040505946</v>
      </c>
      <c r="K902">
        <f t="shared" si="234"/>
        <v>0.53659278134599475</v>
      </c>
      <c r="L902">
        <f t="shared" si="235"/>
        <v>0.42879027958050603</v>
      </c>
      <c r="N902">
        <f t="shared" si="238"/>
        <v>1.8500000000000014</v>
      </c>
      <c r="O902">
        <f t="shared" si="239"/>
        <v>1.8500000000000014</v>
      </c>
      <c r="P902">
        <f t="shared" si="240"/>
        <v>0</v>
      </c>
      <c r="Q902">
        <f t="shared" si="226"/>
        <v>0.1899999285714285</v>
      </c>
      <c r="R902">
        <f t="shared" si="227"/>
        <v>2.9285642857142795E-2</v>
      </c>
      <c r="S902">
        <f t="shared" si="228"/>
        <v>86.644975013013052</v>
      </c>
      <c r="U902">
        <f t="shared" si="229"/>
        <v>30.049999799999995</v>
      </c>
      <c r="V902">
        <f t="shared" si="230"/>
        <v>0.62863344227805751</v>
      </c>
      <c r="W902">
        <f t="shared" si="231"/>
        <v>31.307266684556112</v>
      </c>
      <c r="X902">
        <f t="shared" si="232"/>
        <v>28.792732915443878</v>
      </c>
      <c r="Z902">
        <f t="shared" si="241"/>
        <v>6854627600</v>
      </c>
      <c r="AB902">
        <f t="shared" si="236"/>
        <v>127089573.33333333</v>
      </c>
      <c r="AC902">
        <f t="shared" si="237"/>
        <v>3.5246007068190646</v>
      </c>
    </row>
    <row r="903" spans="1:29" x14ac:dyDescent="0.3">
      <c r="A903" s="1">
        <v>42768</v>
      </c>
      <c r="B903">
        <v>31.995000999999998</v>
      </c>
      <c r="C903">
        <v>32.347499999999997</v>
      </c>
      <c r="D903">
        <v>31.945</v>
      </c>
      <c r="E903">
        <v>32.1325</v>
      </c>
      <c r="F903">
        <v>30.335266000000001</v>
      </c>
      <c r="G903">
        <v>134841600</v>
      </c>
      <c r="I903">
        <f t="shared" si="225"/>
        <v>30.726490003105486</v>
      </c>
      <c r="J903">
        <f t="shared" si="233"/>
        <v>30.097091704172172</v>
      </c>
      <c r="K903">
        <f t="shared" si="234"/>
        <v>0.62939829893331378</v>
      </c>
      <c r="L903">
        <f t="shared" si="235"/>
        <v>0.4689118834510676</v>
      </c>
      <c r="N903">
        <f t="shared" si="238"/>
        <v>-5.4999999999999716E-2</v>
      </c>
      <c r="O903">
        <f t="shared" si="239"/>
        <v>0</v>
      </c>
      <c r="P903">
        <f t="shared" si="240"/>
        <v>5.4999999999999716E-2</v>
      </c>
      <c r="Q903">
        <f t="shared" si="226"/>
        <v>0.1899999285714285</v>
      </c>
      <c r="R903">
        <f t="shared" si="227"/>
        <v>2.4285642857142773E-2</v>
      </c>
      <c r="S903">
        <f t="shared" si="228"/>
        <v>88.66669244446166</v>
      </c>
      <c r="U903">
        <f t="shared" si="229"/>
        <v>30.206374849999996</v>
      </c>
      <c r="V903">
        <f t="shared" si="230"/>
        <v>0.73004511438528741</v>
      </c>
      <c r="W903">
        <f t="shared" si="231"/>
        <v>31.666465078770571</v>
      </c>
      <c r="X903">
        <f t="shared" si="232"/>
        <v>28.746284621229421</v>
      </c>
      <c r="Z903">
        <f t="shared" si="241"/>
        <v>6719786000</v>
      </c>
      <c r="AB903">
        <f t="shared" si="236"/>
        <v>127281133.33333333</v>
      </c>
      <c r="AC903">
        <f t="shared" si="237"/>
        <v>1.0593997434550395</v>
      </c>
    </row>
    <row r="904" spans="1:29" x14ac:dyDescent="0.3">
      <c r="A904" s="1">
        <v>42769</v>
      </c>
      <c r="B904">
        <v>32.077499000000003</v>
      </c>
      <c r="C904">
        <v>32.297500999999997</v>
      </c>
      <c r="D904">
        <v>32.040000999999997</v>
      </c>
      <c r="E904">
        <v>32.270000000000003</v>
      </c>
      <c r="F904">
        <v>30.465073</v>
      </c>
      <c r="G904">
        <v>98029200</v>
      </c>
      <c r="I904">
        <f t="shared" si="225"/>
        <v>30.963953079550794</v>
      </c>
      <c r="J904">
        <f t="shared" si="233"/>
        <v>30.25804787423349</v>
      </c>
      <c r="K904">
        <f t="shared" si="234"/>
        <v>0.70590520531730405</v>
      </c>
      <c r="L904">
        <f t="shared" si="235"/>
        <v>0.51631054782431496</v>
      </c>
      <c r="N904">
        <f t="shared" si="238"/>
        <v>0.13750000000000284</v>
      </c>
      <c r="O904">
        <f t="shared" si="239"/>
        <v>0.13750000000000284</v>
      </c>
      <c r="P904">
        <f t="shared" si="240"/>
        <v>0</v>
      </c>
      <c r="Q904">
        <f t="shared" si="226"/>
        <v>0.19982135714285729</v>
      </c>
      <c r="R904">
        <f t="shared" si="227"/>
        <v>2.0535642857142884E-2</v>
      </c>
      <c r="S904">
        <f t="shared" si="228"/>
        <v>90.680739501289793</v>
      </c>
      <c r="U904">
        <f t="shared" si="229"/>
        <v>30.362249850000001</v>
      </c>
      <c r="V904">
        <f t="shared" si="230"/>
        <v>0.81612724585405672</v>
      </c>
      <c r="W904">
        <f t="shared" si="231"/>
        <v>31.994504341708115</v>
      </c>
      <c r="X904">
        <f t="shared" si="232"/>
        <v>28.729995358291887</v>
      </c>
      <c r="Z904">
        <f t="shared" si="241"/>
        <v>6817815200</v>
      </c>
      <c r="AB904">
        <f t="shared" si="236"/>
        <v>126744286.66666667</v>
      </c>
      <c r="AC904">
        <f t="shared" si="237"/>
        <v>0.77344078047331311</v>
      </c>
    </row>
    <row r="905" spans="1:29" x14ac:dyDescent="0.3">
      <c r="A905" s="1">
        <v>42772</v>
      </c>
      <c r="B905">
        <v>32.282501000000003</v>
      </c>
      <c r="C905">
        <v>32.625</v>
      </c>
      <c r="D905">
        <v>32.224997999999999</v>
      </c>
      <c r="E905">
        <v>32.572498000000003</v>
      </c>
      <c r="F905">
        <v>30.750654000000001</v>
      </c>
      <c r="G905">
        <v>107383600</v>
      </c>
      <c r="I905">
        <f t="shared" si="225"/>
        <v>31.211421528850671</v>
      </c>
      <c r="J905">
        <f t="shared" si="233"/>
        <v>30.429488624290268</v>
      </c>
      <c r="K905">
        <f t="shared" si="234"/>
        <v>0.78193290456040287</v>
      </c>
      <c r="L905">
        <f t="shared" si="235"/>
        <v>0.5694350191715325</v>
      </c>
      <c r="N905">
        <f t="shared" si="238"/>
        <v>0.30249799999999993</v>
      </c>
      <c r="O905">
        <f t="shared" si="239"/>
        <v>0.30249799999999993</v>
      </c>
      <c r="P905">
        <f t="shared" si="240"/>
        <v>0</v>
      </c>
      <c r="Q905">
        <f t="shared" si="226"/>
        <v>0.20428550000000026</v>
      </c>
      <c r="R905">
        <f t="shared" si="227"/>
        <v>2.0535642857142884E-2</v>
      </c>
      <c r="S905">
        <f t="shared" si="228"/>
        <v>90.865786644367461</v>
      </c>
      <c r="U905">
        <f t="shared" si="229"/>
        <v>30.516999699999996</v>
      </c>
      <c r="V905">
        <f t="shared" si="230"/>
        <v>0.92045476977438212</v>
      </c>
      <c r="W905">
        <f t="shared" si="231"/>
        <v>32.357909239548761</v>
      </c>
      <c r="X905">
        <f t="shared" si="232"/>
        <v>28.676090160451231</v>
      </c>
      <c r="Z905">
        <f t="shared" si="241"/>
        <v>6925198800</v>
      </c>
      <c r="AB905">
        <f t="shared" si="236"/>
        <v>126917066.66666667</v>
      </c>
      <c r="AC905">
        <f t="shared" si="237"/>
        <v>0.84609267153984014</v>
      </c>
    </row>
    <row r="906" spans="1:29" x14ac:dyDescent="0.3">
      <c r="A906" s="1">
        <v>42773</v>
      </c>
      <c r="B906">
        <v>32.634998000000003</v>
      </c>
      <c r="C906">
        <v>33.022499000000003</v>
      </c>
      <c r="D906">
        <v>32.612499</v>
      </c>
      <c r="E906">
        <v>32.8825</v>
      </c>
      <c r="F906">
        <v>31.043313999999999</v>
      </c>
      <c r="G906">
        <v>152735200</v>
      </c>
      <c r="I906">
        <f t="shared" si="225"/>
        <v>31.468510524412107</v>
      </c>
      <c r="J906">
        <f t="shared" si="233"/>
        <v>30.611193170639137</v>
      </c>
      <c r="K906">
        <f t="shared" si="234"/>
        <v>0.85731735377297014</v>
      </c>
      <c r="L906">
        <f t="shared" si="235"/>
        <v>0.62701148609182</v>
      </c>
      <c r="N906">
        <f t="shared" si="238"/>
        <v>0.31000199999999722</v>
      </c>
      <c r="O906">
        <f t="shared" si="239"/>
        <v>0.31000199999999722</v>
      </c>
      <c r="P906">
        <f t="shared" si="240"/>
        <v>0</v>
      </c>
      <c r="Q906">
        <f t="shared" si="226"/>
        <v>0.22642850000000006</v>
      </c>
      <c r="R906">
        <f t="shared" si="227"/>
        <v>2.0357000000000118E-2</v>
      </c>
      <c r="S906">
        <f t="shared" si="228"/>
        <v>91.751136108077617</v>
      </c>
      <c r="U906">
        <f t="shared" si="229"/>
        <v>30.673749750000002</v>
      </c>
      <c r="V906">
        <f t="shared" si="230"/>
        <v>1.0357796204431657</v>
      </c>
      <c r="W906">
        <f t="shared" si="231"/>
        <v>32.745308990886336</v>
      </c>
      <c r="X906">
        <f t="shared" si="232"/>
        <v>28.602190509113672</v>
      </c>
      <c r="Z906">
        <f t="shared" si="241"/>
        <v>7077934000</v>
      </c>
      <c r="AB906">
        <f t="shared" si="236"/>
        <v>125517560</v>
      </c>
      <c r="AC906">
        <f t="shared" si="237"/>
        <v>1.2168432847164969</v>
      </c>
    </row>
    <row r="907" spans="1:29" x14ac:dyDescent="0.3">
      <c r="A907" s="1">
        <v>42774</v>
      </c>
      <c r="B907">
        <v>32.837502000000001</v>
      </c>
      <c r="C907">
        <v>33.055</v>
      </c>
      <c r="D907">
        <v>32.805</v>
      </c>
      <c r="E907">
        <v>33.009998000000003</v>
      </c>
      <c r="F907">
        <v>31.163678999999998</v>
      </c>
      <c r="G907">
        <v>92016400</v>
      </c>
      <c r="I907">
        <f t="shared" si="225"/>
        <v>31.705662443733321</v>
      </c>
      <c r="J907">
        <f t="shared" si="233"/>
        <v>30.788882417258463</v>
      </c>
      <c r="K907">
        <f t="shared" si="234"/>
        <v>0.91678002647485712</v>
      </c>
      <c r="L907">
        <f t="shared" si="235"/>
        <v>0.68496519416842749</v>
      </c>
      <c r="N907">
        <f t="shared" si="238"/>
        <v>0.12749800000000278</v>
      </c>
      <c r="O907">
        <f t="shared" si="239"/>
        <v>0.12749800000000278</v>
      </c>
      <c r="P907">
        <f t="shared" si="240"/>
        <v>0</v>
      </c>
      <c r="Q907">
        <f t="shared" si="226"/>
        <v>0.23553550000000026</v>
      </c>
      <c r="R907">
        <f t="shared" si="227"/>
        <v>1.6607071428571478E-2</v>
      </c>
      <c r="S907">
        <f t="shared" si="228"/>
        <v>93.413618599001239</v>
      </c>
      <c r="U907">
        <f t="shared" si="229"/>
        <v>30.835374649999999</v>
      </c>
      <c r="V907">
        <f t="shared" si="230"/>
        <v>1.1311305969639531</v>
      </c>
      <c r="W907">
        <f t="shared" si="231"/>
        <v>33.097635843927904</v>
      </c>
      <c r="X907">
        <f t="shared" si="232"/>
        <v>28.573113456072093</v>
      </c>
      <c r="Z907">
        <f t="shared" si="241"/>
        <v>7169950400</v>
      </c>
      <c r="AB907">
        <f t="shared" si="236"/>
        <v>123242200</v>
      </c>
      <c r="AC907">
        <f t="shared" si="237"/>
        <v>0.74663061840830491</v>
      </c>
    </row>
    <row r="908" spans="1:29" x14ac:dyDescent="0.3">
      <c r="A908" s="1">
        <v>42775</v>
      </c>
      <c r="B908">
        <v>32.912497999999999</v>
      </c>
      <c r="C908">
        <v>33.112499</v>
      </c>
      <c r="D908">
        <v>32.779998999999997</v>
      </c>
      <c r="E908">
        <v>33.104999999999997</v>
      </c>
      <c r="F908">
        <v>31.388867999999999</v>
      </c>
      <c r="G908">
        <v>113399600</v>
      </c>
      <c r="I908">
        <f t="shared" si="225"/>
        <v>31.920945144697427</v>
      </c>
      <c r="J908">
        <f t="shared" si="233"/>
        <v>30.960446682646726</v>
      </c>
      <c r="K908">
        <f t="shared" si="234"/>
        <v>0.96049846205070111</v>
      </c>
      <c r="L908">
        <f t="shared" si="235"/>
        <v>0.74007184774488222</v>
      </c>
      <c r="N908">
        <f t="shared" si="238"/>
        <v>9.5001999999993814E-2</v>
      </c>
      <c r="O908">
        <f t="shared" si="239"/>
        <v>9.5001999999993814E-2</v>
      </c>
      <c r="P908">
        <f t="shared" si="240"/>
        <v>0</v>
      </c>
      <c r="Q908">
        <f t="shared" si="226"/>
        <v>0.23839278571428554</v>
      </c>
      <c r="R908">
        <f t="shared" si="227"/>
        <v>1.6607071428571478E-2</v>
      </c>
      <c r="S908">
        <f t="shared" si="228"/>
        <v>93.487419320683074</v>
      </c>
      <c r="U908">
        <f t="shared" si="229"/>
        <v>30.993749650000005</v>
      </c>
      <c r="V908">
        <f t="shared" si="230"/>
        <v>1.2131054380702149</v>
      </c>
      <c r="W908">
        <f t="shared" si="231"/>
        <v>33.419960526140436</v>
      </c>
      <c r="X908">
        <f t="shared" si="232"/>
        <v>28.567538773859575</v>
      </c>
      <c r="Z908">
        <f t="shared" si="241"/>
        <v>7283350000</v>
      </c>
      <c r="AB908">
        <f t="shared" si="236"/>
        <v>122855933.33333333</v>
      </c>
      <c r="AC908">
        <f t="shared" si="237"/>
        <v>0.92302908718558707</v>
      </c>
    </row>
    <row r="909" spans="1:29" x14ac:dyDescent="0.3">
      <c r="A909" s="1">
        <v>42776</v>
      </c>
      <c r="B909">
        <v>33.115001999999997</v>
      </c>
      <c r="C909">
        <v>33.235000999999997</v>
      </c>
      <c r="D909">
        <v>33.012501</v>
      </c>
      <c r="E909">
        <v>33.029998999999997</v>
      </c>
      <c r="F909">
        <v>31.317757</v>
      </c>
      <c r="G909">
        <v>80262000</v>
      </c>
      <c r="I909">
        <f t="shared" si="225"/>
        <v>32.091568814743979</v>
      </c>
      <c r="J909">
        <f t="shared" si="233"/>
        <v>31.113746854302523</v>
      </c>
      <c r="K909">
        <f t="shared" si="234"/>
        <v>0.97782196044145664</v>
      </c>
      <c r="L909">
        <f t="shared" si="235"/>
        <v>0.78762187028419717</v>
      </c>
      <c r="N909">
        <f t="shared" si="238"/>
        <v>-7.5001000000000317E-2</v>
      </c>
      <c r="O909">
        <f t="shared" si="239"/>
        <v>0</v>
      </c>
      <c r="P909">
        <f t="shared" si="240"/>
        <v>7.5001000000000317E-2</v>
      </c>
      <c r="Q909">
        <f t="shared" si="226"/>
        <v>0.23696421428571415</v>
      </c>
      <c r="R909">
        <f t="shared" si="227"/>
        <v>2.1964285714285787E-2</v>
      </c>
      <c r="S909">
        <f t="shared" si="228"/>
        <v>91.517239039238319</v>
      </c>
      <c r="U909">
        <f t="shared" si="229"/>
        <v>31.154624599999998</v>
      </c>
      <c r="V909">
        <f t="shared" si="230"/>
        <v>1.2582893500008412</v>
      </c>
      <c r="W909">
        <f t="shared" si="231"/>
        <v>33.671203300001679</v>
      </c>
      <c r="X909">
        <f t="shared" si="232"/>
        <v>28.638045899998318</v>
      </c>
      <c r="Z909">
        <f t="shared" si="241"/>
        <v>7203088000</v>
      </c>
      <c r="AB909">
        <f t="shared" si="236"/>
        <v>120781933.33333333</v>
      </c>
      <c r="AC909">
        <f t="shared" si="237"/>
        <v>0.66451991440220914</v>
      </c>
    </row>
    <row r="910" spans="1:29" x14ac:dyDescent="0.3">
      <c r="A910" s="1">
        <v>42779</v>
      </c>
      <c r="B910">
        <v>33.270000000000003</v>
      </c>
      <c r="C910">
        <v>33.455002</v>
      </c>
      <c r="D910">
        <v>33.1875</v>
      </c>
      <c r="E910">
        <v>33.322498000000003</v>
      </c>
      <c r="F910">
        <v>31.595092999999999</v>
      </c>
      <c r="G910">
        <v>92141600</v>
      </c>
      <c r="I910">
        <f t="shared" ref="I910:I973" si="242">(E910 * (2/13)) + (I909 * (1 - (2/13)))</f>
        <v>32.280942535552597</v>
      </c>
      <c r="J910">
        <f t="shared" si="233"/>
        <v>31.277358050280114</v>
      </c>
      <c r="K910">
        <f t="shared" si="234"/>
        <v>1.0035844852724836</v>
      </c>
      <c r="L910">
        <f t="shared" si="235"/>
        <v>0.83081439328185447</v>
      </c>
      <c r="N910">
        <f t="shared" si="238"/>
        <v>0.2924990000000065</v>
      </c>
      <c r="O910">
        <f t="shared" si="239"/>
        <v>0.2924990000000065</v>
      </c>
      <c r="P910">
        <f t="shared" si="240"/>
        <v>0</v>
      </c>
      <c r="Q910">
        <f t="shared" si="226"/>
        <v>0.25785700000000034</v>
      </c>
      <c r="R910">
        <f t="shared" si="227"/>
        <v>2.000000000000008E-2</v>
      </c>
      <c r="S910">
        <f t="shared" si="228"/>
        <v>92.802052854525868</v>
      </c>
      <c r="U910">
        <f t="shared" si="229"/>
        <v>31.332749499999998</v>
      </c>
      <c r="V910">
        <f t="shared" si="230"/>
        <v>1.2997301541091715</v>
      </c>
      <c r="W910">
        <f t="shared" si="231"/>
        <v>33.932209808218339</v>
      </c>
      <c r="X910">
        <f t="shared" si="232"/>
        <v>28.733289191781655</v>
      </c>
      <c r="Z910">
        <f t="shared" si="241"/>
        <v>7295229600</v>
      </c>
      <c r="AB910">
        <f t="shared" si="236"/>
        <v>120166660</v>
      </c>
      <c r="AC910">
        <f t="shared" si="237"/>
        <v>0.76678173463421551</v>
      </c>
    </row>
    <row r="911" spans="1:29" x14ac:dyDescent="0.3">
      <c r="A911" s="1">
        <v>42780</v>
      </c>
      <c r="B911">
        <v>33.3675</v>
      </c>
      <c r="C911">
        <v>33.772499000000003</v>
      </c>
      <c r="D911">
        <v>33.3125</v>
      </c>
      <c r="E911">
        <v>33.755001</v>
      </c>
      <c r="F911">
        <v>32.005180000000003</v>
      </c>
      <c r="G911">
        <v>132904800</v>
      </c>
      <c r="I911">
        <f t="shared" si="242"/>
        <v>32.507720760852195</v>
      </c>
      <c r="J911">
        <f t="shared" si="233"/>
        <v>31.460887157666775</v>
      </c>
      <c r="K911">
        <f t="shared" si="234"/>
        <v>1.0468336031854193</v>
      </c>
      <c r="L911">
        <f t="shared" si="235"/>
        <v>0.8740182352625675</v>
      </c>
      <c r="N911">
        <f t="shared" si="238"/>
        <v>0.43250299999999697</v>
      </c>
      <c r="O911">
        <f t="shared" si="239"/>
        <v>0.43250299999999697</v>
      </c>
      <c r="P911">
        <f t="shared" si="240"/>
        <v>0</v>
      </c>
      <c r="Q911">
        <f t="shared" si="226"/>
        <v>0.25464300000000001</v>
      </c>
      <c r="R911">
        <f t="shared" si="227"/>
        <v>2.000000000000008E-2</v>
      </c>
      <c r="S911">
        <f t="shared" si="228"/>
        <v>92.717819132473764</v>
      </c>
      <c r="U911">
        <f t="shared" si="229"/>
        <v>31.520499549999993</v>
      </c>
      <c r="V911">
        <f t="shared" si="230"/>
        <v>1.3633057057024107</v>
      </c>
      <c r="W911">
        <f t="shared" si="231"/>
        <v>34.247110961404815</v>
      </c>
      <c r="X911">
        <f t="shared" si="232"/>
        <v>28.793888138595172</v>
      </c>
      <c r="Z911">
        <f t="shared" si="241"/>
        <v>7428134400</v>
      </c>
      <c r="AB911">
        <f t="shared" si="236"/>
        <v>118459040</v>
      </c>
      <c r="AC911">
        <f t="shared" si="237"/>
        <v>1.1219472992521298</v>
      </c>
    </row>
    <row r="912" spans="1:29" x14ac:dyDescent="0.3">
      <c r="A912" s="1">
        <v>42781</v>
      </c>
      <c r="B912">
        <v>33.880001</v>
      </c>
      <c r="C912">
        <v>34.067501</v>
      </c>
      <c r="D912">
        <v>33.654998999999997</v>
      </c>
      <c r="E912">
        <v>33.877499</v>
      </c>
      <c r="F912">
        <v>32.121319</v>
      </c>
      <c r="G912">
        <v>142492400</v>
      </c>
      <c r="I912">
        <f t="shared" si="242"/>
        <v>32.71845587456724</v>
      </c>
      <c r="J912">
        <f t="shared" si="233"/>
        <v>31.63989544228405</v>
      </c>
      <c r="K912">
        <f t="shared" si="234"/>
        <v>1.0785604322831901</v>
      </c>
      <c r="L912">
        <f t="shared" si="235"/>
        <v>0.91492667466669197</v>
      </c>
      <c r="N912">
        <f t="shared" si="238"/>
        <v>0.12249800000000022</v>
      </c>
      <c r="O912">
        <f t="shared" si="239"/>
        <v>0.12249800000000022</v>
      </c>
      <c r="P912">
        <f t="shared" si="240"/>
        <v>0</v>
      </c>
      <c r="Q912">
        <f t="shared" si="226"/>
        <v>0.26232128571428576</v>
      </c>
      <c r="R912">
        <f t="shared" si="227"/>
        <v>2.000000000000008E-2</v>
      </c>
      <c r="S912">
        <f t="shared" si="228"/>
        <v>92.915872443199191</v>
      </c>
      <c r="U912">
        <f t="shared" si="229"/>
        <v>31.714499550000006</v>
      </c>
      <c r="V912">
        <f t="shared" si="230"/>
        <v>1.4081059029067196</v>
      </c>
      <c r="W912">
        <f t="shared" si="231"/>
        <v>34.530711355813445</v>
      </c>
      <c r="X912">
        <f t="shared" si="232"/>
        <v>28.898287744186568</v>
      </c>
      <c r="Z912">
        <f t="shared" si="241"/>
        <v>7570626800</v>
      </c>
      <c r="AB912">
        <f t="shared" si="236"/>
        <v>118991780</v>
      </c>
      <c r="AC912">
        <f t="shared" si="237"/>
        <v>1.1974978439687178</v>
      </c>
    </row>
    <row r="913" spans="1:29" x14ac:dyDescent="0.3">
      <c r="A913" s="1">
        <v>42782</v>
      </c>
      <c r="B913">
        <v>33.917499999999997</v>
      </c>
      <c r="C913">
        <v>33.974997999999999</v>
      </c>
      <c r="D913">
        <v>33.709999000000003</v>
      </c>
      <c r="E913">
        <v>33.837502000000001</v>
      </c>
      <c r="F913">
        <v>32.083401000000002</v>
      </c>
      <c r="G913">
        <v>90338400</v>
      </c>
      <c r="I913">
        <f t="shared" si="242"/>
        <v>32.89061681694151</v>
      </c>
      <c r="J913">
        <f t="shared" si="233"/>
        <v>31.802681113225972</v>
      </c>
      <c r="K913">
        <f t="shared" si="234"/>
        <v>1.0879357037155373</v>
      </c>
      <c r="L913">
        <f t="shared" si="235"/>
        <v>0.9495284804764611</v>
      </c>
      <c r="N913">
        <f t="shared" si="238"/>
        <v>-3.9996999999999616E-2</v>
      </c>
      <c r="O913">
        <f t="shared" si="239"/>
        <v>0</v>
      </c>
      <c r="P913">
        <f t="shared" si="240"/>
        <v>3.9996999999999616E-2</v>
      </c>
      <c r="Q913">
        <f t="shared" ref="Q913:Q976" si="243">AVERAGE(O900:O913)</f>
        <v>0.26214285714285729</v>
      </c>
      <c r="R913">
        <f t="shared" ref="R913:R976" si="244">AVERAGE(P900:P913)</f>
        <v>2.2856928571428625E-2</v>
      </c>
      <c r="S913">
        <f t="shared" ref="S913:S976" si="245">100 - (100/(1 + (Q913/R913)))</f>
        <v>91.980019032595749</v>
      </c>
      <c r="U913">
        <f t="shared" si="229"/>
        <v>31.909124649999995</v>
      </c>
      <c r="V913">
        <f t="shared" si="230"/>
        <v>1.419043283875981</v>
      </c>
      <c r="W913">
        <f t="shared" si="231"/>
        <v>34.747211217751961</v>
      </c>
      <c r="X913">
        <f t="shared" si="232"/>
        <v>29.071038082248034</v>
      </c>
      <c r="Z913">
        <f t="shared" si="241"/>
        <v>7480288400</v>
      </c>
      <c r="AB913">
        <f t="shared" si="236"/>
        <v>118602160</v>
      </c>
      <c r="AC913">
        <f t="shared" si="237"/>
        <v>0.76169270441617587</v>
      </c>
    </row>
    <row r="914" spans="1:29" x14ac:dyDescent="0.3">
      <c r="A914" s="1">
        <v>42783</v>
      </c>
      <c r="B914">
        <v>33.775002000000001</v>
      </c>
      <c r="C914">
        <v>33.957500000000003</v>
      </c>
      <c r="D914">
        <v>33.775002000000001</v>
      </c>
      <c r="E914">
        <v>33.93</v>
      </c>
      <c r="F914">
        <v>32.171107999999997</v>
      </c>
      <c r="G914">
        <v>88792800</v>
      </c>
      <c r="I914">
        <f t="shared" si="242"/>
        <v>33.050521922027428</v>
      </c>
      <c r="J914">
        <f t="shared" si="233"/>
        <v>31.960260290024046</v>
      </c>
      <c r="K914">
        <f t="shared" si="234"/>
        <v>1.0902616320033829</v>
      </c>
      <c r="L914">
        <f t="shared" si="235"/>
        <v>0.97767511078184555</v>
      </c>
      <c r="N914">
        <f t="shared" si="238"/>
        <v>9.2497999999999081E-2</v>
      </c>
      <c r="O914">
        <f t="shared" si="239"/>
        <v>9.2497999999999081E-2</v>
      </c>
      <c r="P914">
        <f t="shared" si="240"/>
        <v>0</v>
      </c>
      <c r="Q914">
        <f t="shared" si="243"/>
        <v>0.26874985714285721</v>
      </c>
      <c r="R914">
        <f t="shared" si="244"/>
        <v>1.7142642857143033E-2</v>
      </c>
      <c r="S914">
        <f t="shared" si="245"/>
        <v>94.003815120318649</v>
      </c>
      <c r="U914">
        <f t="shared" si="229"/>
        <v>32.105624649999996</v>
      </c>
      <c r="V914">
        <f t="shared" si="230"/>
        <v>1.4131633324083692</v>
      </c>
      <c r="W914">
        <f t="shared" si="231"/>
        <v>34.931951314816736</v>
      </c>
      <c r="X914">
        <f t="shared" si="232"/>
        <v>29.279297985183256</v>
      </c>
      <c r="Z914">
        <f t="shared" si="241"/>
        <v>7569081200</v>
      </c>
      <c r="AB914">
        <f t="shared" si="236"/>
        <v>118131066.66666667</v>
      </c>
      <c r="AC914">
        <f t="shared" si="237"/>
        <v>0.75164647628679104</v>
      </c>
    </row>
    <row r="915" spans="1:29" x14ac:dyDescent="0.3">
      <c r="A915" s="1">
        <v>42787</v>
      </c>
      <c r="B915">
        <v>34.057499</v>
      </c>
      <c r="C915">
        <v>34.1875</v>
      </c>
      <c r="D915">
        <v>33.994999</v>
      </c>
      <c r="E915">
        <v>34.174999</v>
      </c>
      <c r="F915">
        <v>32.403399999999998</v>
      </c>
      <c r="G915">
        <v>98028800</v>
      </c>
      <c r="I915">
        <f t="shared" si="242"/>
        <v>33.223518395561669</v>
      </c>
      <c r="J915">
        <f t="shared" si="233"/>
        <v>32.124315009281524</v>
      </c>
      <c r="K915">
        <f t="shared" si="234"/>
        <v>1.0992033862801449</v>
      </c>
      <c r="L915">
        <f t="shared" si="235"/>
        <v>1.0019807658815054</v>
      </c>
      <c r="N915">
        <f t="shared" si="238"/>
        <v>0.24499899999999997</v>
      </c>
      <c r="O915">
        <f t="shared" si="239"/>
        <v>0.24499899999999997</v>
      </c>
      <c r="P915">
        <f t="shared" si="240"/>
        <v>0</v>
      </c>
      <c r="Q915">
        <f t="shared" si="243"/>
        <v>0.28624978571428578</v>
      </c>
      <c r="R915">
        <f t="shared" si="244"/>
        <v>1.214271428571426E-2</v>
      </c>
      <c r="S915">
        <f t="shared" si="245"/>
        <v>95.930623495659489</v>
      </c>
      <c r="U915">
        <f t="shared" si="229"/>
        <v>32.313374599999989</v>
      </c>
      <c r="V915">
        <f t="shared" si="230"/>
        <v>1.3966010752272962</v>
      </c>
      <c r="W915">
        <f t="shared" si="231"/>
        <v>35.106576750454579</v>
      </c>
      <c r="X915">
        <f t="shared" si="232"/>
        <v>29.520172449545395</v>
      </c>
      <c r="Z915">
        <f t="shared" si="241"/>
        <v>7667110000</v>
      </c>
      <c r="AB915">
        <f t="shared" si="236"/>
        <v>118033846.66666667</v>
      </c>
      <c r="AC915">
        <f t="shared" si="237"/>
        <v>0.83051432083576926</v>
      </c>
    </row>
    <row r="916" spans="1:29" x14ac:dyDescent="0.3">
      <c r="A916" s="1">
        <v>42788</v>
      </c>
      <c r="B916">
        <v>34.107498</v>
      </c>
      <c r="C916">
        <v>34.279998999999997</v>
      </c>
      <c r="D916">
        <v>34.027500000000003</v>
      </c>
      <c r="E916">
        <v>34.277500000000003</v>
      </c>
      <c r="F916">
        <v>32.500591</v>
      </c>
      <c r="G916">
        <v>83347600</v>
      </c>
      <c r="I916">
        <f t="shared" si="242"/>
        <v>33.38566941162911</v>
      </c>
      <c r="J916">
        <f t="shared" si="233"/>
        <v>32.283810193779189</v>
      </c>
      <c r="K916">
        <f t="shared" si="234"/>
        <v>1.1018592178499205</v>
      </c>
      <c r="L916">
        <f t="shared" si="235"/>
        <v>1.0219564562751886</v>
      </c>
      <c r="N916">
        <f t="shared" si="238"/>
        <v>0.10250100000000373</v>
      </c>
      <c r="O916">
        <f t="shared" si="239"/>
        <v>0.10250100000000373</v>
      </c>
      <c r="P916">
        <f t="shared" si="240"/>
        <v>0</v>
      </c>
      <c r="Q916">
        <f t="shared" si="243"/>
        <v>0.16142842857142878</v>
      </c>
      <c r="R916">
        <f t="shared" si="244"/>
        <v>1.214271428571426E-2</v>
      </c>
      <c r="S916">
        <f t="shared" si="245"/>
        <v>93.004186015121036</v>
      </c>
      <c r="U916">
        <f t="shared" si="229"/>
        <v>32.527624599999996</v>
      </c>
      <c r="V916">
        <f t="shared" si="230"/>
        <v>1.3520939259999802</v>
      </c>
      <c r="W916">
        <f t="shared" si="231"/>
        <v>35.231812451999957</v>
      </c>
      <c r="X916">
        <f t="shared" si="232"/>
        <v>29.823436748000034</v>
      </c>
      <c r="Z916">
        <f t="shared" si="241"/>
        <v>7750457600</v>
      </c>
      <c r="AB916">
        <f t="shared" si="236"/>
        <v>117594546.66666667</v>
      </c>
      <c r="AC916">
        <f t="shared" si="237"/>
        <v>0.7087709622815842</v>
      </c>
    </row>
    <row r="917" spans="1:29" x14ac:dyDescent="0.3">
      <c r="A917" s="1">
        <v>42789</v>
      </c>
      <c r="B917">
        <v>34.345001000000003</v>
      </c>
      <c r="C917">
        <v>34.369999</v>
      </c>
      <c r="D917">
        <v>34.075001</v>
      </c>
      <c r="E917">
        <v>34.1325</v>
      </c>
      <c r="F917">
        <v>32.363112999999998</v>
      </c>
      <c r="G917">
        <v>83152800</v>
      </c>
      <c r="I917">
        <f t="shared" si="242"/>
        <v>33.500566425224633</v>
      </c>
      <c r="J917">
        <f t="shared" si="233"/>
        <v>32.420750179425177</v>
      </c>
      <c r="K917">
        <f t="shared" si="234"/>
        <v>1.0798162457994565</v>
      </c>
      <c r="L917">
        <f t="shared" si="235"/>
        <v>1.0335284141800423</v>
      </c>
      <c r="N917">
        <f t="shared" si="238"/>
        <v>-0.14500000000000313</v>
      </c>
      <c r="O917">
        <f t="shared" si="239"/>
        <v>0</v>
      </c>
      <c r="P917">
        <f t="shared" si="240"/>
        <v>0.14500000000000313</v>
      </c>
      <c r="Q917">
        <f t="shared" si="243"/>
        <v>0.16142842857142878</v>
      </c>
      <c r="R917">
        <f t="shared" si="244"/>
        <v>1.8571285714285932E-2</v>
      </c>
      <c r="S917">
        <f t="shared" si="245"/>
        <v>89.682602670797792</v>
      </c>
      <c r="U917">
        <f t="shared" si="229"/>
        <v>32.710749649999997</v>
      </c>
      <c r="V917">
        <f t="shared" si="230"/>
        <v>1.3083246148322778</v>
      </c>
      <c r="W917">
        <f t="shared" si="231"/>
        <v>35.32739887966455</v>
      </c>
      <c r="X917">
        <f t="shared" si="232"/>
        <v>30.09410042033544</v>
      </c>
      <c r="Z917">
        <f t="shared" si="241"/>
        <v>7667304800</v>
      </c>
      <c r="AB917">
        <f t="shared" si="236"/>
        <v>118215366.66666667</v>
      </c>
      <c r="AC917">
        <f t="shared" si="237"/>
        <v>0.70340093969734896</v>
      </c>
    </row>
    <row r="918" spans="1:29" x14ac:dyDescent="0.3">
      <c r="A918" s="1">
        <v>42790</v>
      </c>
      <c r="B918">
        <v>33.977500999999997</v>
      </c>
      <c r="C918">
        <v>34.165000999999997</v>
      </c>
      <c r="D918">
        <v>33.82</v>
      </c>
      <c r="E918">
        <v>34.165000999999997</v>
      </c>
      <c r="F918">
        <v>32.393925000000003</v>
      </c>
      <c r="G918">
        <v>87106400</v>
      </c>
      <c r="I918">
        <f t="shared" si="242"/>
        <v>33.60278712903623</v>
      </c>
      <c r="J918">
        <f t="shared" si="233"/>
        <v>32.5499539439122</v>
      </c>
      <c r="K918">
        <f t="shared" si="234"/>
        <v>1.0528331851240296</v>
      </c>
      <c r="L918">
        <f t="shared" si="235"/>
        <v>1.0373893683688398</v>
      </c>
      <c r="N918">
        <f t="shared" si="238"/>
        <v>3.2500999999996338E-2</v>
      </c>
      <c r="O918">
        <f t="shared" si="239"/>
        <v>3.2500999999996338E-2</v>
      </c>
      <c r="P918">
        <f t="shared" si="240"/>
        <v>0</v>
      </c>
      <c r="Q918">
        <f t="shared" si="243"/>
        <v>0.15392849999999975</v>
      </c>
      <c r="R918">
        <f t="shared" si="244"/>
        <v>1.8571285714285932E-2</v>
      </c>
      <c r="S918">
        <f t="shared" si="245"/>
        <v>89.234023893197246</v>
      </c>
      <c r="U918">
        <f t="shared" ref="U918:U981" si="246">AVERAGE(E899:E918)</f>
        <v>32.894749649999994</v>
      </c>
      <c r="V918">
        <f t="shared" ref="V918:V981" si="247">_xlfn.STDEV.P(E899:E918)</f>
        <v>1.2393150505727055</v>
      </c>
      <c r="W918">
        <f t="shared" ref="W918:W981" si="248">U918 + (2 * V918)</f>
        <v>35.373379751145407</v>
      </c>
      <c r="X918">
        <f t="shared" ref="X918:X981" si="249">U918 - (2 * V918)</f>
        <v>30.416119548854581</v>
      </c>
      <c r="Z918">
        <f t="shared" si="241"/>
        <v>7754411200</v>
      </c>
      <c r="AB918">
        <f t="shared" si="236"/>
        <v>117854206.66666667</v>
      </c>
      <c r="AC918">
        <f t="shared" si="237"/>
        <v>0.73910301943118306</v>
      </c>
    </row>
    <row r="919" spans="1:29" x14ac:dyDescent="0.3">
      <c r="A919" s="1">
        <v>42793</v>
      </c>
      <c r="B919">
        <v>34.284999999999997</v>
      </c>
      <c r="C919">
        <v>34.360000999999997</v>
      </c>
      <c r="D919">
        <v>34.07</v>
      </c>
      <c r="E919">
        <v>34.232498</v>
      </c>
      <c r="F919">
        <v>32.457920000000001</v>
      </c>
      <c r="G919">
        <v>81029600</v>
      </c>
      <c r="I919">
        <f t="shared" si="242"/>
        <v>33.699665724569115</v>
      </c>
      <c r="J919">
        <f t="shared" si="233"/>
        <v>32.67458683695574</v>
      </c>
      <c r="K919">
        <f t="shared" si="234"/>
        <v>1.0250788876133754</v>
      </c>
      <c r="L919">
        <f t="shared" si="235"/>
        <v>1.0349272722177469</v>
      </c>
      <c r="N919">
        <f t="shared" si="238"/>
        <v>6.7497000000003027E-2</v>
      </c>
      <c r="O919">
        <f t="shared" si="239"/>
        <v>6.7497000000003027E-2</v>
      </c>
      <c r="P919">
        <f t="shared" si="240"/>
        <v>0</v>
      </c>
      <c r="Q919">
        <f t="shared" si="243"/>
        <v>0.13714271428571426</v>
      </c>
      <c r="R919">
        <f t="shared" si="244"/>
        <v>1.8571285714285932E-2</v>
      </c>
      <c r="S919">
        <f t="shared" si="245"/>
        <v>88.073464354980345</v>
      </c>
      <c r="U919">
        <f t="shared" si="246"/>
        <v>33.081999600000003</v>
      </c>
      <c r="V919">
        <f t="shared" si="247"/>
        <v>1.1404275507901147</v>
      </c>
      <c r="W919">
        <f t="shared" si="248"/>
        <v>35.362854701580233</v>
      </c>
      <c r="X919">
        <f t="shared" si="249"/>
        <v>30.801144498419774</v>
      </c>
      <c r="Z919">
        <f t="shared" si="241"/>
        <v>7835440800</v>
      </c>
      <c r="AB919">
        <f t="shared" si="236"/>
        <v>117302780</v>
      </c>
      <c r="AC919">
        <f t="shared" si="237"/>
        <v>0.69077305755242968</v>
      </c>
    </row>
    <row r="920" spans="1:29" x14ac:dyDescent="0.3">
      <c r="A920" s="1">
        <v>42794</v>
      </c>
      <c r="B920">
        <v>34.270000000000003</v>
      </c>
      <c r="C920">
        <v>34.360000999999997</v>
      </c>
      <c r="D920">
        <v>34.174999</v>
      </c>
      <c r="E920">
        <v>34.247501</v>
      </c>
      <c r="F920">
        <v>32.472144999999998</v>
      </c>
      <c r="G920">
        <v>93931600</v>
      </c>
      <c r="I920">
        <f t="shared" si="242"/>
        <v>33.783948074635404</v>
      </c>
      <c r="J920">
        <f t="shared" si="233"/>
        <v>32.791098997181237</v>
      </c>
      <c r="K920">
        <f t="shared" si="234"/>
        <v>0.99284907745416717</v>
      </c>
      <c r="L920">
        <f t="shared" si="235"/>
        <v>1.026511633265031</v>
      </c>
      <c r="N920">
        <f t="shared" si="238"/>
        <v>1.50030000000001E-2</v>
      </c>
      <c r="O920">
        <f t="shared" si="239"/>
        <v>1.50030000000001E-2</v>
      </c>
      <c r="P920">
        <f t="shared" si="240"/>
        <v>0</v>
      </c>
      <c r="Q920">
        <f t="shared" si="243"/>
        <v>0.11607135714285732</v>
      </c>
      <c r="R920">
        <f t="shared" si="244"/>
        <v>1.8571285714285932E-2</v>
      </c>
      <c r="S920">
        <f t="shared" si="245"/>
        <v>86.206980700764916</v>
      </c>
      <c r="U920">
        <f t="shared" si="246"/>
        <v>33.273999700000005</v>
      </c>
      <c r="V920">
        <f t="shared" si="247"/>
        <v>0.98690575178241313</v>
      </c>
      <c r="W920">
        <f t="shared" si="248"/>
        <v>35.247811203564829</v>
      </c>
      <c r="X920">
        <f t="shared" si="249"/>
        <v>31.30018819643518</v>
      </c>
      <c r="Z920">
        <f t="shared" si="241"/>
        <v>7929372400</v>
      </c>
      <c r="AB920">
        <f t="shared" si="236"/>
        <v>116457486.66666667</v>
      </c>
      <c r="AC920">
        <f t="shared" si="237"/>
        <v>0.80657416443185015</v>
      </c>
    </row>
    <row r="921" spans="1:29" x14ac:dyDescent="0.3">
      <c r="A921" s="1">
        <v>42795</v>
      </c>
      <c r="B921">
        <v>34.472499999999997</v>
      </c>
      <c r="C921">
        <v>35.037497999999999</v>
      </c>
      <c r="D921">
        <v>34.400002000000001</v>
      </c>
      <c r="E921">
        <v>34.947498000000003</v>
      </c>
      <c r="F921">
        <v>33.135860000000001</v>
      </c>
      <c r="G921">
        <v>145658400</v>
      </c>
      <c r="I921">
        <f t="shared" si="242"/>
        <v>33.962955755460726</v>
      </c>
      <c r="J921">
        <f t="shared" si="233"/>
        <v>32.950832256649292</v>
      </c>
      <c r="K921">
        <f t="shared" si="234"/>
        <v>1.0121234988114338</v>
      </c>
      <c r="L921">
        <f t="shared" si="235"/>
        <v>1.0236340063743117</v>
      </c>
      <c r="N921">
        <f t="shared" si="238"/>
        <v>0.69999700000000331</v>
      </c>
      <c r="O921">
        <f t="shared" si="239"/>
        <v>0.69999700000000331</v>
      </c>
      <c r="P921">
        <f t="shared" si="240"/>
        <v>0</v>
      </c>
      <c r="Q921">
        <f t="shared" si="243"/>
        <v>0.15696414285714308</v>
      </c>
      <c r="R921">
        <f t="shared" si="244"/>
        <v>1.8571285714285932E-2</v>
      </c>
      <c r="S921">
        <f t="shared" si="245"/>
        <v>89.420206584262914</v>
      </c>
      <c r="U921">
        <f t="shared" si="246"/>
        <v>33.504499599999995</v>
      </c>
      <c r="V921">
        <f t="shared" si="247"/>
        <v>0.79355596059845701</v>
      </c>
      <c r="W921">
        <f t="shared" si="248"/>
        <v>35.09161152119691</v>
      </c>
      <c r="X921">
        <f t="shared" si="249"/>
        <v>31.917387678803081</v>
      </c>
      <c r="Z921">
        <f t="shared" si="241"/>
        <v>8075030800</v>
      </c>
      <c r="AB921">
        <f t="shared" si="236"/>
        <v>116412666.66666667</v>
      </c>
      <c r="AC921">
        <f t="shared" si="237"/>
        <v>1.2512246662734294</v>
      </c>
    </row>
    <row r="922" spans="1:29" x14ac:dyDescent="0.3">
      <c r="A922" s="1">
        <v>42796</v>
      </c>
      <c r="B922">
        <v>35</v>
      </c>
      <c r="C922">
        <v>35.07</v>
      </c>
      <c r="D922">
        <v>34.689999</v>
      </c>
      <c r="E922">
        <v>34.740001999999997</v>
      </c>
      <c r="F922">
        <v>32.939113999999996</v>
      </c>
      <c r="G922">
        <v>104844000</v>
      </c>
      <c r="I922">
        <f t="shared" si="242"/>
        <v>34.082501331543689</v>
      </c>
      <c r="J922">
        <f t="shared" si="233"/>
        <v>33.083363348749344</v>
      </c>
      <c r="K922">
        <f t="shared" si="234"/>
        <v>0.99913798279434474</v>
      </c>
      <c r="L922">
        <f t="shared" si="235"/>
        <v>1.0187348016583182</v>
      </c>
      <c r="N922">
        <f t="shared" si="238"/>
        <v>-0.20749600000000612</v>
      </c>
      <c r="O922">
        <f t="shared" si="239"/>
        <v>0</v>
      </c>
      <c r="P922">
        <f t="shared" si="240"/>
        <v>0.20749600000000612</v>
      </c>
      <c r="Q922">
        <f t="shared" si="243"/>
        <v>0.15017828571428637</v>
      </c>
      <c r="R922">
        <f t="shared" si="244"/>
        <v>3.3392428571429225E-2</v>
      </c>
      <c r="S922">
        <f t="shared" si="245"/>
        <v>81.809501204284615</v>
      </c>
      <c r="U922">
        <f t="shared" si="246"/>
        <v>33.632124699999999</v>
      </c>
      <c r="V922">
        <f t="shared" si="247"/>
        <v>0.7765576656962504</v>
      </c>
      <c r="W922">
        <f t="shared" si="248"/>
        <v>35.185240031392496</v>
      </c>
      <c r="X922">
        <f t="shared" si="249"/>
        <v>32.079009368607501</v>
      </c>
      <c r="Z922">
        <f t="shared" si="241"/>
        <v>7970186800</v>
      </c>
      <c r="AB922">
        <f t="shared" si="236"/>
        <v>116391533.33333333</v>
      </c>
      <c r="AC922">
        <f t="shared" si="237"/>
        <v>0.90078717065903424</v>
      </c>
    </row>
    <row r="923" spans="1:29" x14ac:dyDescent="0.3">
      <c r="A923" s="1">
        <v>42797</v>
      </c>
      <c r="B923">
        <v>34.695</v>
      </c>
      <c r="C923">
        <v>34.957500000000003</v>
      </c>
      <c r="D923">
        <v>34.647499000000003</v>
      </c>
      <c r="E923">
        <v>34.945</v>
      </c>
      <c r="F923">
        <v>33.133476000000002</v>
      </c>
      <c r="G923">
        <v>84432400</v>
      </c>
      <c r="I923">
        <f t="shared" si="242"/>
        <v>34.215193434383124</v>
      </c>
      <c r="J923">
        <f t="shared" si="233"/>
        <v>33.221262359953094</v>
      </c>
      <c r="K923">
        <f t="shared" si="234"/>
        <v>0.99393107443003004</v>
      </c>
      <c r="L923">
        <f t="shared" si="235"/>
        <v>1.0137740562126605</v>
      </c>
      <c r="N923">
        <f t="shared" si="238"/>
        <v>0.20499800000000334</v>
      </c>
      <c r="O923">
        <f t="shared" si="239"/>
        <v>0.20499800000000334</v>
      </c>
      <c r="P923">
        <f t="shared" si="240"/>
        <v>0</v>
      </c>
      <c r="Q923">
        <f t="shared" si="243"/>
        <v>0.16482100000000091</v>
      </c>
      <c r="R923">
        <f t="shared" si="244"/>
        <v>2.803521428571492E-2</v>
      </c>
      <c r="S923">
        <f t="shared" si="245"/>
        <v>85.463152229992005</v>
      </c>
      <c r="U923">
        <f t="shared" si="246"/>
        <v>33.772749700000006</v>
      </c>
      <c r="V923">
        <f t="shared" si="247"/>
        <v>0.74632753074746572</v>
      </c>
      <c r="W923">
        <f t="shared" si="248"/>
        <v>35.265404761494935</v>
      </c>
      <c r="X923">
        <f t="shared" si="249"/>
        <v>32.280094638505076</v>
      </c>
      <c r="Z923">
        <f t="shared" si="241"/>
        <v>8054619200</v>
      </c>
      <c r="AB923">
        <f t="shared" si="236"/>
        <v>115510440</v>
      </c>
      <c r="AC923">
        <f t="shared" si="237"/>
        <v>0.73095037989639722</v>
      </c>
    </row>
    <row r="924" spans="1:29" x14ac:dyDescent="0.3">
      <c r="A924" s="1">
        <v>42800</v>
      </c>
      <c r="B924">
        <v>34.842498999999997</v>
      </c>
      <c r="C924">
        <v>34.942501</v>
      </c>
      <c r="D924">
        <v>34.650002000000001</v>
      </c>
      <c r="E924">
        <v>34.834999000000003</v>
      </c>
      <c r="F924">
        <v>33.029186000000003</v>
      </c>
      <c r="G924">
        <v>87000000</v>
      </c>
      <c r="I924">
        <f t="shared" si="242"/>
        <v>34.310548136785719</v>
      </c>
      <c r="J924">
        <f t="shared" ref="J924:J987" si="250">(E924 * (2/27)) + (J923 * (1 - (2/27)))</f>
        <v>33.340798407363977</v>
      </c>
      <c r="K924">
        <f t="shared" ref="K924:K987" si="251">I924-J924</f>
        <v>0.96974972942174276</v>
      </c>
      <c r="L924">
        <f t="shared" si="235"/>
        <v>1.0049691908544771</v>
      </c>
      <c r="N924">
        <f t="shared" si="238"/>
        <v>-0.11000099999999691</v>
      </c>
      <c r="O924">
        <f t="shared" si="239"/>
        <v>0</v>
      </c>
      <c r="P924">
        <f t="shared" si="240"/>
        <v>0.11000099999999691</v>
      </c>
      <c r="Q924">
        <f t="shared" si="243"/>
        <v>0.14392821428571473</v>
      </c>
      <c r="R924">
        <f t="shared" si="244"/>
        <v>3.5892428571428985E-2</v>
      </c>
      <c r="S924">
        <f t="shared" si="245"/>
        <v>80.039873063993397</v>
      </c>
      <c r="U924">
        <f t="shared" si="246"/>
        <v>33.900999650000003</v>
      </c>
      <c r="V924">
        <f t="shared" si="247"/>
        <v>0.69574605942227763</v>
      </c>
      <c r="W924">
        <f t="shared" si="248"/>
        <v>35.292491768844556</v>
      </c>
      <c r="X924">
        <f t="shared" si="249"/>
        <v>32.50950753115545</v>
      </c>
      <c r="Z924">
        <f t="shared" si="241"/>
        <v>7967619200</v>
      </c>
      <c r="AB924">
        <f t="shared" si="236"/>
        <v>115214073.33333333</v>
      </c>
      <c r="AC924">
        <f t="shared" si="237"/>
        <v>0.75511608506622829</v>
      </c>
    </row>
    <row r="925" spans="1:29" x14ac:dyDescent="0.3">
      <c r="A925" s="1">
        <v>42801</v>
      </c>
      <c r="B925">
        <v>34.764999000000003</v>
      </c>
      <c r="C925">
        <v>34.994999</v>
      </c>
      <c r="D925">
        <v>34.697498000000003</v>
      </c>
      <c r="E925">
        <v>34.880001</v>
      </c>
      <c r="F925">
        <v>33.071854000000002</v>
      </c>
      <c r="G925">
        <v>69785200</v>
      </c>
      <c r="I925">
        <f t="shared" si="242"/>
        <v>34.398156269587915</v>
      </c>
      <c r="J925">
        <f t="shared" si="250"/>
        <v>33.454813414225903</v>
      </c>
      <c r="K925">
        <f t="shared" si="251"/>
        <v>0.94334285536201179</v>
      </c>
      <c r="L925">
        <f t="shared" si="235"/>
        <v>0.99264392375598409</v>
      </c>
      <c r="N925">
        <f t="shared" si="238"/>
        <v>4.5001999999996656E-2</v>
      </c>
      <c r="O925">
        <f t="shared" si="239"/>
        <v>4.5001999999996656E-2</v>
      </c>
      <c r="P925">
        <f t="shared" si="240"/>
        <v>0</v>
      </c>
      <c r="Q925">
        <f t="shared" si="243"/>
        <v>0.11624957142857184</v>
      </c>
      <c r="R925">
        <f t="shared" si="244"/>
        <v>3.5892428571428985E-2</v>
      </c>
      <c r="S925">
        <f t="shared" si="245"/>
        <v>76.408599485067384</v>
      </c>
      <c r="U925">
        <f t="shared" si="246"/>
        <v>34.016374800000008</v>
      </c>
      <c r="V925">
        <f t="shared" si="247"/>
        <v>0.6560697405204422</v>
      </c>
      <c r="W925">
        <f t="shared" si="248"/>
        <v>35.328514281040896</v>
      </c>
      <c r="X925">
        <f t="shared" si="249"/>
        <v>32.704235318959121</v>
      </c>
      <c r="Z925">
        <f t="shared" si="241"/>
        <v>8037404400</v>
      </c>
      <c r="AB925">
        <f t="shared" si="236"/>
        <v>114377246.66666667</v>
      </c>
      <c r="AC925">
        <f t="shared" si="237"/>
        <v>0.61013184032465195</v>
      </c>
    </row>
    <row r="926" spans="1:29" x14ac:dyDescent="0.3">
      <c r="A926" s="1">
        <v>42802</v>
      </c>
      <c r="B926">
        <v>34.737499</v>
      </c>
      <c r="C926">
        <v>34.950001</v>
      </c>
      <c r="D926">
        <v>34.705002</v>
      </c>
      <c r="E926">
        <v>34.75</v>
      </c>
      <c r="F926">
        <v>32.948600999999996</v>
      </c>
      <c r="G926">
        <v>74828800</v>
      </c>
      <c r="I926">
        <f t="shared" si="242"/>
        <v>34.452286074266695</v>
      </c>
      <c r="J926">
        <f t="shared" si="250"/>
        <v>33.55075316132028</v>
      </c>
      <c r="K926">
        <f t="shared" si="251"/>
        <v>0.90153291294641491</v>
      </c>
      <c r="L926">
        <f t="shared" si="235"/>
        <v>0.97442172159407037</v>
      </c>
      <c r="N926">
        <f t="shared" si="238"/>
        <v>-0.13000100000000003</v>
      </c>
      <c r="O926">
        <f t="shared" si="239"/>
        <v>0</v>
      </c>
      <c r="P926">
        <f t="shared" si="240"/>
        <v>0.13000100000000003</v>
      </c>
      <c r="Q926">
        <f t="shared" si="243"/>
        <v>0.10749971428571468</v>
      </c>
      <c r="R926">
        <f t="shared" si="244"/>
        <v>4.5178214285714703E-2</v>
      </c>
      <c r="S926">
        <f t="shared" si="245"/>
        <v>70.409466051552855</v>
      </c>
      <c r="U926">
        <f t="shared" si="246"/>
        <v>34.109749800000003</v>
      </c>
      <c r="V926">
        <f t="shared" si="247"/>
        <v>0.61994782635441215</v>
      </c>
      <c r="W926">
        <f t="shared" si="248"/>
        <v>35.349645452708828</v>
      </c>
      <c r="X926">
        <f t="shared" si="249"/>
        <v>32.869854147291178</v>
      </c>
      <c r="Z926">
        <f t="shared" si="241"/>
        <v>7962575600</v>
      </c>
      <c r="AB926">
        <f t="shared" si="236"/>
        <v>113819840</v>
      </c>
      <c r="AC926">
        <f t="shared" si="237"/>
        <v>0.65743195562390533</v>
      </c>
    </row>
    <row r="927" spans="1:29" x14ac:dyDescent="0.3">
      <c r="A927" s="1">
        <v>42803</v>
      </c>
      <c r="B927">
        <v>34.685001</v>
      </c>
      <c r="C927">
        <v>34.697498000000003</v>
      </c>
      <c r="D927">
        <v>34.262501</v>
      </c>
      <c r="E927">
        <v>34.669998</v>
      </c>
      <c r="F927">
        <v>32.872742000000002</v>
      </c>
      <c r="G927">
        <v>88623600</v>
      </c>
      <c r="I927">
        <f t="shared" si="242"/>
        <v>34.485780216687203</v>
      </c>
      <c r="J927">
        <f t="shared" si="250"/>
        <v>33.633660186407667</v>
      </c>
      <c r="K927">
        <f t="shared" si="251"/>
        <v>0.85212003027953642</v>
      </c>
      <c r="L927">
        <f t="shared" si="235"/>
        <v>0.94996138333116353</v>
      </c>
      <c r="N927">
        <f t="shared" si="238"/>
        <v>-8.0002000000000351E-2</v>
      </c>
      <c r="O927">
        <f t="shared" si="239"/>
        <v>0</v>
      </c>
      <c r="P927">
        <f t="shared" si="240"/>
        <v>8.0002000000000351E-2</v>
      </c>
      <c r="Q927">
        <f t="shared" si="243"/>
        <v>0.10749971428571468</v>
      </c>
      <c r="R927">
        <f t="shared" si="244"/>
        <v>4.8035714285714751E-2</v>
      </c>
      <c r="S927">
        <f t="shared" si="245"/>
        <v>69.115901935066574</v>
      </c>
      <c r="U927">
        <f t="shared" si="246"/>
        <v>34.192749800000001</v>
      </c>
      <c r="V927">
        <f t="shared" si="247"/>
        <v>0.57677335982304245</v>
      </c>
      <c r="W927">
        <f t="shared" si="248"/>
        <v>35.346296519646089</v>
      </c>
      <c r="X927">
        <f t="shared" si="249"/>
        <v>33.039203080353914</v>
      </c>
      <c r="Z927">
        <f t="shared" si="241"/>
        <v>7873952000</v>
      </c>
      <c r="AB927">
        <f t="shared" si="236"/>
        <v>113003393.33333333</v>
      </c>
      <c r="AC927">
        <f t="shared" si="237"/>
        <v>0.78425609520044504</v>
      </c>
    </row>
    <row r="928" spans="1:29" x14ac:dyDescent="0.3">
      <c r="A928" s="1">
        <v>42804</v>
      </c>
      <c r="B928">
        <v>34.8125</v>
      </c>
      <c r="C928">
        <v>34.840000000000003</v>
      </c>
      <c r="D928">
        <v>34.659999999999997</v>
      </c>
      <c r="E928">
        <v>34.784999999999997</v>
      </c>
      <c r="F928">
        <v>32.981777000000001</v>
      </c>
      <c r="G928">
        <v>78451200</v>
      </c>
      <c r="I928">
        <f t="shared" si="242"/>
        <v>34.531814029504559</v>
      </c>
      <c r="J928">
        <f t="shared" si="250"/>
        <v>33.718944617044137</v>
      </c>
      <c r="K928">
        <f t="shared" si="251"/>
        <v>0.81286941246042232</v>
      </c>
      <c r="L928">
        <f t="shared" si="235"/>
        <v>0.92254298915701538</v>
      </c>
      <c r="N928">
        <f t="shared" si="238"/>
        <v>0.11500199999999694</v>
      </c>
      <c r="O928">
        <f t="shared" si="239"/>
        <v>0.11500199999999694</v>
      </c>
      <c r="P928">
        <f t="shared" si="240"/>
        <v>0</v>
      </c>
      <c r="Q928">
        <f t="shared" si="243"/>
        <v>0.1091071428571431</v>
      </c>
      <c r="R928">
        <f t="shared" si="244"/>
        <v>4.8035714285714751E-2</v>
      </c>
      <c r="S928">
        <f t="shared" si="245"/>
        <v>69.431818181818016</v>
      </c>
      <c r="U928">
        <f t="shared" si="246"/>
        <v>34.276749799999997</v>
      </c>
      <c r="V928">
        <f t="shared" si="247"/>
        <v>0.532906691834096</v>
      </c>
      <c r="W928">
        <f t="shared" si="248"/>
        <v>35.34256318366819</v>
      </c>
      <c r="X928">
        <f t="shared" si="249"/>
        <v>33.210936416331805</v>
      </c>
      <c r="Z928">
        <f t="shared" si="241"/>
        <v>7952403200</v>
      </c>
      <c r="AB928">
        <f t="shared" si="236"/>
        <v>112552620</v>
      </c>
      <c r="AC928">
        <f t="shared" si="237"/>
        <v>0.69701798145614025</v>
      </c>
    </row>
    <row r="929" spans="1:29" x14ac:dyDescent="0.3">
      <c r="A929" s="1">
        <v>42807</v>
      </c>
      <c r="B929">
        <v>34.712502000000001</v>
      </c>
      <c r="C929">
        <v>34.857498</v>
      </c>
      <c r="D929">
        <v>34.705002</v>
      </c>
      <c r="E929">
        <v>34.799999</v>
      </c>
      <c r="F929">
        <v>32.996001999999997</v>
      </c>
      <c r="G929">
        <v>69686800</v>
      </c>
      <c r="I929">
        <f t="shared" si="242"/>
        <v>34.573073255734627</v>
      </c>
      <c r="J929">
        <f t="shared" si="250"/>
        <v>33.799022719485315</v>
      </c>
      <c r="K929">
        <f t="shared" si="251"/>
        <v>0.77405053624931242</v>
      </c>
      <c r="L929">
        <f t="shared" si="235"/>
        <v>0.89284449857547488</v>
      </c>
      <c r="N929">
        <f t="shared" si="238"/>
        <v>1.4999000000003093E-2</v>
      </c>
      <c r="O929">
        <f t="shared" si="239"/>
        <v>1.4999000000003093E-2</v>
      </c>
      <c r="P929">
        <f t="shared" si="240"/>
        <v>0</v>
      </c>
      <c r="Q929">
        <f t="shared" si="243"/>
        <v>9.2678571428571901E-2</v>
      </c>
      <c r="R929">
        <f t="shared" si="244"/>
        <v>4.8035714285714751E-2</v>
      </c>
      <c r="S929">
        <f t="shared" si="245"/>
        <v>65.862944162436449</v>
      </c>
      <c r="U929">
        <f t="shared" si="246"/>
        <v>34.365249800000001</v>
      </c>
      <c r="V929">
        <f t="shared" si="247"/>
        <v>0.46057290476270935</v>
      </c>
      <c r="W929">
        <f t="shared" si="248"/>
        <v>35.286395609525421</v>
      </c>
      <c r="X929">
        <f t="shared" si="249"/>
        <v>33.444103990474581</v>
      </c>
      <c r="Z929">
        <f t="shared" si="241"/>
        <v>8022090000</v>
      </c>
      <c r="AB929">
        <f t="shared" si="236"/>
        <v>110798480</v>
      </c>
      <c r="AC929">
        <f t="shared" si="237"/>
        <v>0.62895086647398046</v>
      </c>
    </row>
    <row r="930" spans="1:29" x14ac:dyDescent="0.3">
      <c r="A930" s="1">
        <v>42808</v>
      </c>
      <c r="B930">
        <v>34.825001</v>
      </c>
      <c r="C930">
        <v>34.912497999999999</v>
      </c>
      <c r="D930">
        <v>34.709999000000003</v>
      </c>
      <c r="E930">
        <v>34.747501</v>
      </c>
      <c r="F930">
        <v>32.946219999999997</v>
      </c>
      <c r="G930">
        <v>61236400</v>
      </c>
      <c r="I930">
        <f t="shared" si="242"/>
        <v>34.599908293313916</v>
      </c>
      <c r="J930">
        <f t="shared" si="250"/>
        <v>33.869280369893808</v>
      </c>
      <c r="K930">
        <f t="shared" si="251"/>
        <v>0.73062792342010852</v>
      </c>
      <c r="L930">
        <f t="shared" si="235"/>
        <v>0.86040118354440165</v>
      </c>
      <c r="N930">
        <f t="shared" si="238"/>
        <v>-5.2497999999999934E-2</v>
      </c>
      <c r="O930">
        <f t="shared" si="239"/>
        <v>0</v>
      </c>
      <c r="P930">
        <f t="shared" si="240"/>
        <v>5.2497999999999934E-2</v>
      </c>
      <c r="Q930">
        <f t="shared" si="243"/>
        <v>8.5357071428571629E-2</v>
      </c>
      <c r="R930">
        <f t="shared" si="244"/>
        <v>5.1785571428571889E-2</v>
      </c>
      <c r="S930">
        <f t="shared" si="245"/>
        <v>62.239628499419375</v>
      </c>
      <c r="U930">
        <f t="shared" si="246"/>
        <v>34.436499949999998</v>
      </c>
      <c r="V930">
        <f t="shared" si="247"/>
        <v>0.39998756218343534</v>
      </c>
      <c r="W930">
        <f t="shared" si="248"/>
        <v>35.236475074366872</v>
      </c>
      <c r="X930">
        <f t="shared" si="249"/>
        <v>33.636524825633124</v>
      </c>
      <c r="Z930">
        <f t="shared" si="241"/>
        <v>7960853600</v>
      </c>
      <c r="AB930">
        <f t="shared" si="236"/>
        <v>109550300</v>
      </c>
      <c r="AC930">
        <f t="shared" si="237"/>
        <v>0.55897975633110997</v>
      </c>
    </row>
    <row r="931" spans="1:29" x14ac:dyDescent="0.3">
      <c r="A931" s="1">
        <v>42809</v>
      </c>
      <c r="B931">
        <v>34.852500999999997</v>
      </c>
      <c r="C931">
        <v>35.1875</v>
      </c>
      <c r="D931">
        <v>34.7575</v>
      </c>
      <c r="E931">
        <v>35.115001999999997</v>
      </c>
      <c r="F931">
        <v>33.294674000000001</v>
      </c>
      <c r="G931">
        <v>102767200</v>
      </c>
      <c r="I931">
        <f t="shared" si="242"/>
        <v>34.679153478957929</v>
      </c>
      <c r="J931">
        <f t="shared" si="250"/>
        <v>33.96155604619797</v>
      </c>
      <c r="K931">
        <f t="shared" si="251"/>
        <v>0.71759743275995902</v>
      </c>
      <c r="L931">
        <f t="shared" si="235"/>
        <v>0.83184043338751312</v>
      </c>
      <c r="N931">
        <f t="shared" si="238"/>
        <v>0.36750099999999719</v>
      </c>
      <c r="O931">
        <f t="shared" si="239"/>
        <v>0.36750099999999719</v>
      </c>
      <c r="P931">
        <f t="shared" si="240"/>
        <v>0</v>
      </c>
      <c r="Q931">
        <f t="shared" si="243"/>
        <v>0.11160714285714286</v>
      </c>
      <c r="R931">
        <f t="shared" si="244"/>
        <v>4.142842857142881E-2</v>
      </c>
      <c r="S931">
        <f t="shared" si="245"/>
        <v>72.928889548554892</v>
      </c>
      <c r="U931">
        <f t="shared" si="246"/>
        <v>34.504499999999993</v>
      </c>
      <c r="V931">
        <f t="shared" si="247"/>
        <v>0.39390640227292567</v>
      </c>
      <c r="W931">
        <f t="shared" si="248"/>
        <v>35.292312804545844</v>
      </c>
      <c r="X931">
        <f t="shared" si="249"/>
        <v>33.716687195454142</v>
      </c>
      <c r="Z931">
        <f t="shared" si="241"/>
        <v>8063620800</v>
      </c>
      <c r="AB931">
        <f t="shared" si="236"/>
        <v>108161453.33333333</v>
      </c>
      <c r="AC931">
        <f t="shared" si="237"/>
        <v>0.95012776578815694</v>
      </c>
    </row>
    <row r="932" spans="1:29" x14ac:dyDescent="0.3">
      <c r="A932" s="1">
        <v>42810</v>
      </c>
      <c r="B932">
        <v>35.18</v>
      </c>
      <c r="C932">
        <v>35.255001</v>
      </c>
      <c r="D932">
        <v>35.064999</v>
      </c>
      <c r="E932">
        <v>35.172500999999997</v>
      </c>
      <c r="F932">
        <v>33.349193999999997</v>
      </c>
      <c r="G932">
        <v>76928000</v>
      </c>
      <c r="I932">
        <f t="shared" si="242"/>
        <v>34.75505309757979</v>
      </c>
      <c r="J932">
        <f t="shared" si="250"/>
        <v>34.051255672405524</v>
      </c>
      <c r="K932">
        <f t="shared" si="251"/>
        <v>0.70379742517426536</v>
      </c>
      <c r="L932">
        <f t="shared" si="235"/>
        <v>0.80623183174486357</v>
      </c>
      <c r="N932">
        <f t="shared" si="238"/>
        <v>5.7498999999999967E-2</v>
      </c>
      <c r="O932">
        <f t="shared" si="239"/>
        <v>5.7498999999999967E-2</v>
      </c>
      <c r="P932">
        <f t="shared" si="240"/>
        <v>0</v>
      </c>
      <c r="Q932">
        <f t="shared" si="243"/>
        <v>0.11339271428571454</v>
      </c>
      <c r="R932">
        <f t="shared" si="244"/>
        <v>4.142842857142881E-2</v>
      </c>
      <c r="S932">
        <f t="shared" si="245"/>
        <v>73.241104020491775</v>
      </c>
      <c r="U932">
        <f t="shared" si="246"/>
        <v>34.569250099999998</v>
      </c>
      <c r="V932">
        <f t="shared" si="247"/>
        <v>0.39194952787519693</v>
      </c>
      <c r="W932">
        <f t="shared" si="248"/>
        <v>35.353149155750394</v>
      </c>
      <c r="X932">
        <f t="shared" si="249"/>
        <v>33.785351044249602</v>
      </c>
      <c r="Z932">
        <f t="shared" si="241"/>
        <v>8140548800</v>
      </c>
      <c r="AB932">
        <f t="shared" si="236"/>
        <v>106486846.66666667</v>
      </c>
      <c r="AC932">
        <f t="shared" si="237"/>
        <v>0.72241786106039885</v>
      </c>
    </row>
    <row r="933" spans="1:29" x14ac:dyDescent="0.3">
      <c r="A933" s="1">
        <v>42811</v>
      </c>
      <c r="B933">
        <v>35.25</v>
      </c>
      <c r="C933">
        <v>35.25</v>
      </c>
      <c r="D933">
        <v>34.972499999999997</v>
      </c>
      <c r="E933">
        <v>34.997501</v>
      </c>
      <c r="F933">
        <v>33.183266000000003</v>
      </c>
      <c r="G933">
        <v>175540000</v>
      </c>
      <c r="I933">
        <f t="shared" si="242"/>
        <v>34.792352774875205</v>
      </c>
      <c r="J933">
        <f t="shared" si="250"/>
        <v>34.121347918894003</v>
      </c>
      <c r="K933">
        <f t="shared" si="251"/>
        <v>0.6710048559812023</v>
      </c>
      <c r="L933">
        <f t="shared" ref="L933:L996" si="252">(K933 * (2/10)) + (L932 * (1 - (2/10)))</f>
        <v>0.77918643659213127</v>
      </c>
      <c r="N933">
        <f t="shared" si="238"/>
        <v>-0.17499999999999716</v>
      </c>
      <c r="O933">
        <f t="shared" si="239"/>
        <v>0</v>
      </c>
      <c r="P933">
        <f t="shared" si="240"/>
        <v>0.17499999999999716</v>
      </c>
      <c r="Q933">
        <f t="shared" si="243"/>
        <v>0.10857150000000004</v>
      </c>
      <c r="R933">
        <f t="shared" si="244"/>
        <v>5.3928428571428606E-2</v>
      </c>
      <c r="S933">
        <f t="shared" si="245"/>
        <v>66.813260137696759</v>
      </c>
      <c r="U933">
        <f t="shared" si="246"/>
        <v>34.627250050000001</v>
      </c>
      <c r="V933">
        <f t="shared" si="247"/>
        <v>0.36422193203656389</v>
      </c>
      <c r="W933">
        <f t="shared" si="248"/>
        <v>35.355693914073129</v>
      </c>
      <c r="X933">
        <f t="shared" si="249"/>
        <v>33.898806185926873</v>
      </c>
      <c r="Z933">
        <f t="shared" si="241"/>
        <v>7965008800</v>
      </c>
      <c r="AB933">
        <f t="shared" si="236"/>
        <v>107560553.33333333</v>
      </c>
      <c r="AC933">
        <f t="shared" si="237"/>
        <v>1.6320109423014622</v>
      </c>
    </row>
    <row r="934" spans="1:29" x14ac:dyDescent="0.3">
      <c r="A934" s="1">
        <v>42814</v>
      </c>
      <c r="B934">
        <v>35.099997999999999</v>
      </c>
      <c r="C934">
        <v>35.375</v>
      </c>
      <c r="D934">
        <v>35.057499</v>
      </c>
      <c r="E934">
        <v>35.365001999999997</v>
      </c>
      <c r="F934">
        <v>33.531719000000002</v>
      </c>
      <c r="G934">
        <v>86168000</v>
      </c>
      <c r="I934">
        <f t="shared" si="242"/>
        <v>34.880452655663632</v>
      </c>
      <c r="J934">
        <f t="shared" si="250"/>
        <v>34.21347044342037</v>
      </c>
      <c r="K934">
        <f t="shared" si="251"/>
        <v>0.66698221224326204</v>
      </c>
      <c r="L934">
        <f t="shared" si="252"/>
        <v>0.75674559172235756</v>
      </c>
      <c r="N934">
        <f t="shared" si="238"/>
        <v>0.36750099999999719</v>
      </c>
      <c r="O934">
        <f t="shared" si="239"/>
        <v>0.36750099999999719</v>
      </c>
      <c r="P934">
        <f t="shared" si="240"/>
        <v>0</v>
      </c>
      <c r="Q934">
        <f t="shared" si="243"/>
        <v>0.13374992857142839</v>
      </c>
      <c r="R934">
        <f t="shared" si="244"/>
        <v>5.3928428571428606E-2</v>
      </c>
      <c r="S934">
        <f t="shared" si="245"/>
        <v>71.265504775076778</v>
      </c>
      <c r="U934">
        <f t="shared" si="246"/>
        <v>34.699000149999996</v>
      </c>
      <c r="V934">
        <f t="shared" si="247"/>
        <v>0.36113093789043765</v>
      </c>
      <c r="W934">
        <f t="shared" si="248"/>
        <v>35.421262025780869</v>
      </c>
      <c r="X934">
        <f t="shared" si="249"/>
        <v>33.976738274219123</v>
      </c>
      <c r="Z934">
        <f t="shared" si="241"/>
        <v>8051176800</v>
      </c>
      <c r="AB934">
        <f t="shared" si="236"/>
        <v>107568353.33333333</v>
      </c>
      <c r="AC934">
        <f t="shared" si="237"/>
        <v>0.8010534449010499</v>
      </c>
    </row>
    <row r="935" spans="1:29" x14ac:dyDescent="0.3">
      <c r="A935" s="1">
        <v>42815</v>
      </c>
      <c r="B935">
        <v>35.527500000000003</v>
      </c>
      <c r="C935">
        <v>35.700001</v>
      </c>
      <c r="D935">
        <v>34.932499</v>
      </c>
      <c r="E935">
        <v>34.959999000000003</v>
      </c>
      <c r="F935">
        <v>33.147708999999999</v>
      </c>
      <c r="G935">
        <v>158119600</v>
      </c>
      <c r="I935">
        <f t="shared" si="242"/>
        <v>34.892690554792303</v>
      </c>
      <c r="J935">
        <f t="shared" si="250"/>
        <v>34.268768855018862</v>
      </c>
      <c r="K935">
        <f t="shared" si="251"/>
        <v>0.62392169977344025</v>
      </c>
      <c r="L935">
        <f t="shared" si="252"/>
        <v>0.73018081333257412</v>
      </c>
      <c r="N935">
        <f t="shared" si="238"/>
        <v>-0.40500299999999356</v>
      </c>
      <c r="O935">
        <f t="shared" si="239"/>
        <v>0</v>
      </c>
      <c r="P935">
        <f t="shared" si="240"/>
        <v>0.40500299999999356</v>
      </c>
      <c r="Q935">
        <f t="shared" si="243"/>
        <v>8.3750142857142454E-2</v>
      </c>
      <c r="R935">
        <f t="shared" si="244"/>
        <v>8.2857214285713868E-2</v>
      </c>
      <c r="S935">
        <f t="shared" si="245"/>
        <v>50.267973931866337</v>
      </c>
      <c r="U935">
        <f t="shared" si="246"/>
        <v>34.738250150000006</v>
      </c>
      <c r="V935">
        <f t="shared" si="247"/>
        <v>0.34431403039467801</v>
      </c>
      <c r="W935">
        <f t="shared" si="248"/>
        <v>35.426878210789361</v>
      </c>
      <c r="X935">
        <f t="shared" si="249"/>
        <v>34.049622089210651</v>
      </c>
      <c r="Z935">
        <f t="shared" si="241"/>
        <v>7893057200</v>
      </c>
      <c r="AB935">
        <f t="shared" si="236"/>
        <v>108618133.33333333</v>
      </c>
      <c r="AC935">
        <f t="shared" si="237"/>
        <v>1.4557385138884116</v>
      </c>
    </row>
    <row r="936" spans="1:29" x14ac:dyDescent="0.3">
      <c r="A936" s="1">
        <v>42816</v>
      </c>
      <c r="B936">
        <v>34.962502000000001</v>
      </c>
      <c r="C936">
        <v>35.400002000000001</v>
      </c>
      <c r="D936">
        <v>34.939999</v>
      </c>
      <c r="E936">
        <v>35.354999999999997</v>
      </c>
      <c r="F936">
        <v>33.522227999999998</v>
      </c>
      <c r="G936">
        <v>103440800</v>
      </c>
      <c r="I936">
        <f t="shared" si="242"/>
        <v>34.963815084824255</v>
      </c>
      <c r="J936">
        <f t="shared" si="250"/>
        <v>34.349230421313763</v>
      </c>
      <c r="K936">
        <f t="shared" si="251"/>
        <v>0.61458466351049168</v>
      </c>
      <c r="L936">
        <f t="shared" si="252"/>
        <v>0.70706158336815772</v>
      </c>
      <c r="N936">
        <f t="shared" si="238"/>
        <v>0.3950009999999935</v>
      </c>
      <c r="O936">
        <f t="shared" si="239"/>
        <v>0.3950009999999935</v>
      </c>
      <c r="P936">
        <f t="shared" si="240"/>
        <v>0</v>
      </c>
      <c r="Q936">
        <f t="shared" si="243"/>
        <v>0.11196449999999913</v>
      </c>
      <c r="R936">
        <f t="shared" si="244"/>
        <v>6.8036071428570571E-2</v>
      </c>
      <c r="S936">
        <f t="shared" si="245"/>
        <v>62.202302532373025</v>
      </c>
      <c r="U936">
        <f t="shared" si="246"/>
        <v>34.792125150000011</v>
      </c>
      <c r="V936">
        <f t="shared" si="247"/>
        <v>0.35221317371604277</v>
      </c>
      <c r="W936">
        <f t="shared" si="248"/>
        <v>35.496551497432094</v>
      </c>
      <c r="X936">
        <f t="shared" si="249"/>
        <v>34.087698802567928</v>
      </c>
      <c r="Z936">
        <f t="shared" si="241"/>
        <v>7996498000</v>
      </c>
      <c r="AB936">
        <f t="shared" si="236"/>
        <v>108603086.66666667</v>
      </c>
      <c r="AC936">
        <f t="shared" si="237"/>
        <v>0.95246648299683068</v>
      </c>
    </row>
    <row r="937" spans="1:29" x14ac:dyDescent="0.3">
      <c r="A937" s="1">
        <v>42817</v>
      </c>
      <c r="B937">
        <v>35.314999</v>
      </c>
      <c r="C937">
        <v>35.395000000000003</v>
      </c>
      <c r="D937">
        <v>35.152500000000003</v>
      </c>
      <c r="E937">
        <v>35.229999999999997</v>
      </c>
      <c r="F937">
        <v>33.403708999999999</v>
      </c>
      <c r="G937">
        <v>81385200</v>
      </c>
      <c r="I937">
        <f t="shared" si="242"/>
        <v>35.004766610235905</v>
      </c>
      <c r="J937">
        <f t="shared" si="250"/>
        <v>34.414472612327557</v>
      </c>
      <c r="K937">
        <f t="shared" si="251"/>
        <v>0.59029399790834702</v>
      </c>
      <c r="L937">
        <f t="shared" si="252"/>
        <v>0.68370806627619563</v>
      </c>
      <c r="N937">
        <f t="shared" si="238"/>
        <v>-0.125</v>
      </c>
      <c r="O937">
        <f t="shared" si="239"/>
        <v>0</v>
      </c>
      <c r="P937">
        <f t="shared" si="240"/>
        <v>0.125</v>
      </c>
      <c r="Q937">
        <f t="shared" si="243"/>
        <v>9.7321785714284612E-2</v>
      </c>
      <c r="R937">
        <f t="shared" si="244"/>
        <v>7.6964642857141996E-2</v>
      </c>
      <c r="S937">
        <f t="shared" si="245"/>
        <v>55.840139999426228</v>
      </c>
      <c r="U937">
        <f t="shared" si="246"/>
        <v>34.84700015</v>
      </c>
      <c r="V937">
        <f t="shared" si="247"/>
        <v>0.32996106800898078</v>
      </c>
      <c r="W937">
        <f t="shared" si="248"/>
        <v>35.506922286017961</v>
      </c>
      <c r="X937">
        <f t="shared" si="249"/>
        <v>34.187078013982038</v>
      </c>
      <c r="Z937">
        <f t="shared" si="241"/>
        <v>7915112800</v>
      </c>
      <c r="AB937">
        <f t="shared" si="236"/>
        <v>109009540</v>
      </c>
      <c r="AC937">
        <f t="shared" si="237"/>
        <v>0.74658786744719774</v>
      </c>
    </row>
    <row r="938" spans="1:29" x14ac:dyDescent="0.3">
      <c r="A938" s="1">
        <v>42818</v>
      </c>
      <c r="B938">
        <v>35.375</v>
      </c>
      <c r="C938">
        <v>35.435001</v>
      </c>
      <c r="D938">
        <v>35.087502000000001</v>
      </c>
      <c r="E938">
        <v>35.159999999999997</v>
      </c>
      <c r="F938">
        <v>33.337336999999998</v>
      </c>
      <c r="G938">
        <v>89582400</v>
      </c>
      <c r="I938">
        <f t="shared" si="242"/>
        <v>35.028648670199608</v>
      </c>
      <c r="J938">
        <f t="shared" si="250"/>
        <v>34.469696863266257</v>
      </c>
      <c r="K938">
        <f t="shared" si="251"/>
        <v>0.55895180693335078</v>
      </c>
      <c r="L938">
        <f t="shared" si="252"/>
        <v>0.65875681440762668</v>
      </c>
      <c r="N938">
        <f t="shared" si="238"/>
        <v>-7.0000000000000284E-2</v>
      </c>
      <c r="O938">
        <f t="shared" si="239"/>
        <v>0</v>
      </c>
      <c r="P938">
        <f t="shared" si="240"/>
        <v>7.0000000000000284E-2</v>
      </c>
      <c r="Q938">
        <f t="shared" si="243"/>
        <v>9.7321785714284612E-2</v>
      </c>
      <c r="R938">
        <f t="shared" si="244"/>
        <v>7.410742857142795E-2</v>
      </c>
      <c r="S938">
        <f t="shared" si="245"/>
        <v>56.770828776058686</v>
      </c>
      <c r="U938">
        <f t="shared" si="246"/>
        <v>34.896750100000006</v>
      </c>
      <c r="V938">
        <f t="shared" si="247"/>
        <v>0.29671796735551681</v>
      </c>
      <c r="W938">
        <f t="shared" si="248"/>
        <v>35.490186034711037</v>
      </c>
      <c r="X938">
        <f t="shared" si="249"/>
        <v>34.303314165288974</v>
      </c>
      <c r="Z938">
        <f t="shared" si="241"/>
        <v>7825530400</v>
      </c>
      <c r="AB938">
        <f t="shared" si="236"/>
        <v>109282786.66666667</v>
      </c>
      <c r="AC938">
        <f t="shared" si="237"/>
        <v>0.81973019477663389</v>
      </c>
    </row>
    <row r="939" spans="1:29" x14ac:dyDescent="0.3">
      <c r="A939" s="1">
        <v>42821</v>
      </c>
      <c r="B939">
        <v>34.847499999999997</v>
      </c>
      <c r="C939">
        <v>35.305</v>
      </c>
      <c r="D939">
        <v>34.654998999999997</v>
      </c>
      <c r="E939">
        <v>35.220001000000003</v>
      </c>
      <c r="F939">
        <v>33.394238000000001</v>
      </c>
      <c r="G939">
        <v>94300400</v>
      </c>
      <c r="I939">
        <f t="shared" si="242"/>
        <v>35.058087490168901</v>
      </c>
      <c r="J939">
        <f t="shared" si="250"/>
        <v>34.525274947468759</v>
      </c>
      <c r="K939">
        <f t="shared" si="251"/>
        <v>0.53281254270014244</v>
      </c>
      <c r="L939">
        <f t="shared" si="252"/>
        <v>0.63356796006612981</v>
      </c>
      <c r="N939">
        <f t="shared" si="238"/>
        <v>6.0001000000006854E-2</v>
      </c>
      <c r="O939">
        <f t="shared" si="239"/>
        <v>6.0001000000006854E-2</v>
      </c>
      <c r="P939">
        <f t="shared" si="240"/>
        <v>0</v>
      </c>
      <c r="Q939">
        <f t="shared" si="243"/>
        <v>9.8393142857142485E-2</v>
      </c>
      <c r="R939">
        <f t="shared" si="244"/>
        <v>7.410742857142795E-2</v>
      </c>
      <c r="S939">
        <f t="shared" si="245"/>
        <v>57.039314155481172</v>
      </c>
      <c r="U939">
        <f t="shared" si="246"/>
        <v>34.946125250000001</v>
      </c>
      <c r="V939">
        <f t="shared" si="247"/>
        <v>0.26223398199677933</v>
      </c>
      <c r="W939">
        <f t="shared" si="248"/>
        <v>35.47059321399356</v>
      </c>
      <c r="X939">
        <f t="shared" si="249"/>
        <v>34.421657286006443</v>
      </c>
      <c r="Z939">
        <f t="shared" si="241"/>
        <v>7919830800</v>
      </c>
      <c r="AB939">
        <f t="shared" si="236"/>
        <v>109460733.33333333</v>
      </c>
      <c r="AC939">
        <f t="shared" si="237"/>
        <v>0.86149980114634717</v>
      </c>
    </row>
    <row r="940" spans="1:29" x14ac:dyDescent="0.3">
      <c r="A940" s="1">
        <v>42822</v>
      </c>
      <c r="B940">
        <v>35.227500999999997</v>
      </c>
      <c r="C940">
        <v>36.009998000000003</v>
      </c>
      <c r="D940">
        <v>35.154998999999997</v>
      </c>
      <c r="E940">
        <v>35.950001</v>
      </c>
      <c r="F940">
        <v>34.086390999999999</v>
      </c>
      <c r="G940">
        <v>133499200</v>
      </c>
      <c r="I940">
        <f t="shared" si="242"/>
        <v>35.195304953219839</v>
      </c>
      <c r="J940">
        <f t="shared" si="250"/>
        <v>34.630810210619224</v>
      </c>
      <c r="K940">
        <f t="shared" si="251"/>
        <v>0.5644947426006155</v>
      </c>
      <c r="L940">
        <f t="shared" si="252"/>
        <v>0.6197533165730269</v>
      </c>
      <c r="N940">
        <f t="shared" si="238"/>
        <v>0.72999999999999687</v>
      </c>
      <c r="O940">
        <f t="shared" si="239"/>
        <v>0.72999999999999687</v>
      </c>
      <c r="P940">
        <f t="shared" si="240"/>
        <v>0</v>
      </c>
      <c r="Q940">
        <f t="shared" si="243"/>
        <v>0.15053599999999939</v>
      </c>
      <c r="R940">
        <f t="shared" si="244"/>
        <v>6.4821642857142231E-2</v>
      </c>
      <c r="S940">
        <f t="shared" si="245"/>
        <v>69.900467892777812</v>
      </c>
      <c r="U940">
        <f t="shared" si="246"/>
        <v>35.031250250000006</v>
      </c>
      <c r="V940">
        <f t="shared" si="247"/>
        <v>0.2958123216270534</v>
      </c>
      <c r="W940">
        <f t="shared" si="248"/>
        <v>35.622874893254114</v>
      </c>
      <c r="X940">
        <f t="shared" si="249"/>
        <v>34.439625606745899</v>
      </c>
      <c r="Z940">
        <f t="shared" si="241"/>
        <v>8053330000</v>
      </c>
      <c r="AB940">
        <f t="shared" si="236"/>
        <v>110683086.66666667</v>
      </c>
      <c r="AC940">
        <f t="shared" si="237"/>
        <v>1.2061391132147079</v>
      </c>
    </row>
    <row r="941" spans="1:29" x14ac:dyDescent="0.3">
      <c r="A941" s="1">
        <v>42823</v>
      </c>
      <c r="B941">
        <v>35.919998</v>
      </c>
      <c r="C941">
        <v>36.122501</v>
      </c>
      <c r="D941">
        <v>35.797500999999997</v>
      </c>
      <c r="E941">
        <v>36.029998999999997</v>
      </c>
      <c r="F941">
        <v>34.162235000000003</v>
      </c>
      <c r="G941">
        <v>116760000</v>
      </c>
      <c r="I941">
        <f t="shared" si="242"/>
        <v>35.323719421955246</v>
      </c>
      <c r="J941">
        <f t="shared" si="250"/>
        <v>34.734453824647431</v>
      </c>
      <c r="K941">
        <f t="shared" si="251"/>
        <v>0.58926559730781491</v>
      </c>
      <c r="L941">
        <f t="shared" si="252"/>
        <v>0.6136557727199845</v>
      </c>
      <c r="N941">
        <f t="shared" si="238"/>
        <v>7.9997999999996239E-2</v>
      </c>
      <c r="O941">
        <f t="shared" si="239"/>
        <v>7.9997999999996239E-2</v>
      </c>
      <c r="P941">
        <f t="shared" si="240"/>
        <v>0</v>
      </c>
      <c r="Q941">
        <f t="shared" si="243"/>
        <v>0.15625014285714198</v>
      </c>
      <c r="R941">
        <f t="shared" si="244"/>
        <v>5.9107214285713638E-2</v>
      </c>
      <c r="S941">
        <f t="shared" si="245"/>
        <v>72.55389132282798</v>
      </c>
      <c r="U941">
        <f t="shared" si="246"/>
        <v>35.085375299999995</v>
      </c>
      <c r="V941">
        <f t="shared" si="247"/>
        <v>0.3661961767976416</v>
      </c>
      <c r="W941">
        <f t="shared" si="248"/>
        <v>35.817767653595276</v>
      </c>
      <c r="X941">
        <f t="shared" si="249"/>
        <v>34.352982946404715</v>
      </c>
      <c r="Z941">
        <f t="shared" si="241"/>
        <v>8170090000</v>
      </c>
      <c r="AB941">
        <f t="shared" si="236"/>
        <v>110590000</v>
      </c>
      <c r="AC941">
        <f t="shared" si="237"/>
        <v>1.0557916628989963</v>
      </c>
    </row>
    <row r="942" spans="1:29" x14ac:dyDescent="0.3">
      <c r="A942" s="1">
        <v>42824</v>
      </c>
      <c r="B942">
        <v>36.047500999999997</v>
      </c>
      <c r="C942">
        <v>36.125</v>
      </c>
      <c r="D942">
        <v>35.875</v>
      </c>
      <c r="E942">
        <v>35.982498</v>
      </c>
      <c r="F942">
        <v>34.117195000000002</v>
      </c>
      <c r="G942">
        <v>84829200</v>
      </c>
      <c r="I942">
        <f t="shared" si="242"/>
        <v>35.425069972423671</v>
      </c>
      <c r="J942">
        <f t="shared" si="250"/>
        <v>34.826901541340213</v>
      </c>
      <c r="K942">
        <f t="shared" si="251"/>
        <v>0.59816843108345807</v>
      </c>
      <c r="L942">
        <f t="shared" si="252"/>
        <v>0.61055830439267922</v>
      </c>
      <c r="N942">
        <f t="shared" si="238"/>
        <v>-4.7500999999996907E-2</v>
      </c>
      <c r="O942">
        <f t="shared" si="239"/>
        <v>0</v>
      </c>
      <c r="P942">
        <f t="shared" si="240"/>
        <v>4.7500999999996907E-2</v>
      </c>
      <c r="Q942">
        <f t="shared" si="243"/>
        <v>0.14803571428571363</v>
      </c>
      <c r="R942">
        <f t="shared" si="244"/>
        <v>6.2500142857141991E-2</v>
      </c>
      <c r="S942">
        <f t="shared" si="245"/>
        <v>70.313777564866996</v>
      </c>
      <c r="U942">
        <f t="shared" si="246"/>
        <v>35.147500099999995</v>
      </c>
      <c r="V942">
        <f t="shared" si="247"/>
        <v>0.40560753229111701</v>
      </c>
      <c r="W942">
        <f t="shared" si="248"/>
        <v>35.95871516458223</v>
      </c>
      <c r="X942">
        <f t="shared" si="249"/>
        <v>34.33628503541776</v>
      </c>
      <c r="Z942">
        <f t="shared" si="241"/>
        <v>8085260800</v>
      </c>
      <c r="AB942">
        <f t="shared" si="236"/>
        <v>110085026.66666667</v>
      </c>
      <c r="AC942">
        <f t="shared" si="237"/>
        <v>0.7705789113069812</v>
      </c>
    </row>
    <row r="943" spans="1:29" x14ac:dyDescent="0.3">
      <c r="A943" s="1">
        <v>42825</v>
      </c>
      <c r="B943">
        <v>35.93</v>
      </c>
      <c r="C943">
        <v>36.067501</v>
      </c>
      <c r="D943">
        <v>35.752499</v>
      </c>
      <c r="E943">
        <v>35.915000999999997</v>
      </c>
      <c r="F943">
        <v>34.053204000000001</v>
      </c>
      <c r="G943">
        <v>78646800</v>
      </c>
      <c r="I943">
        <f t="shared" si="242"/>
        <v>35.500443976666183</v>
      </c>
      <c r="J943">
        <f t="shared" si="250"/>
        <v>34.907501501240937</v>
      </c>
      <c r="K943">
        <f t="shared" si="251"/>
        <v>0.59294247542524658</v>
      </c>
      <c r="L943">
        <f t="shared" si="252"/>
        <v>0.60703513859919278</v>
      </c>
      <c r="N943">
        <f t="shared" si="238"/>
        <v>-6.7497000000003027E-2</v>
      </c>
      <c r="O943">
        <f t="shared" si="239"/>
        <v>0</v>
      </c>
      <c r="P943">
        <f t="shared" si="240"/>
        <v>6.7497000000003027E-2</v>
      </c>
      <c r="Q943">
        <f t="shared" si="243"/>
        <v>0.14696435714285627</v>
      </c>
      <c r="R943">
        <f t="shared" si="244"/>
        <v>6.7321357142856489E-2</v>
      </c>
      <c r="S943">
        <f t="shared" si="245"/>
        <v>68.583366666666748</v>
      </c>
      <c r="U943">
        <f t="shared" si="246"/>
        <v>35.196000149999996</v>
      </c>
      <c r="V943">
        <f t="shared" si="247"/>
        <v>0.4353938245443163</v>
      </c>
      <c r="W943">
        <f t="shared" si="248"/>
        <v>36.06678779908863</v>
      </c>
      <c r="X943">
        <f t="shared" si="249"/>
        <v>34.325212500911363</v>
      </c>
      <c r="Z943">
        <f t="shared" si="241"/>
        <v>8006614000</v>
      </c>
      <c r="AB943">
        <f t="shared" si="236"/>
        <v>109987933.33333333</v>
      </c>
      <c r="AC943">
        <f t="shared" si="237"/>
        <v>0.7150493478375507</v>
      </c>
    </row>
    <row r="944" spans="1:29" x14ac:dyDescent="0.3">
      <c r="A944" s="1">
        <v>42828</v>
      </c>
      <c r="B944">
        <v>35.927501999999997</v>
      </c>
      <c r="C944">
        <v>36.029998999999997</v>
      </c>
      <c r="D944">
        <v>35.762501</v>
      </c>
      <c r="E944">
        <v>35.924999</v>
      </c>
      <c r="F944">
        <v>34.062683</v>
      </c>
      <c r="G944">
        <v>79942800</v>
      </c>
      <c r="I944">
        <f t="shared" si="242"/>
        <v>35.565760134102156</v>
      </c>
      <c r="J944">
        <f t="shared" si="250"/>
        <v>34.9828716863342</v>
      </c>
      <c r="K944">
        <f t="shared" si="251"/>
        <v>0.58288844776795656</v>
      </c>
      <c r="L944">
        <f t="shared" si="252"/>
        <v>0.60220580043294558</v>
      </c>
      <c r="N944">
        <f t="shared" si="238"/>
        <v>9.99800000000306E-3</v>
      </c>
      <c r="O944">
        <f t="shared" si="239"/>
        <v>9.99800000000306E-3</v>
      </c>
      <c r="P944">
        <f t="shared" si="240"/>
        <v>0</v>
      </c>
      <c r="Q944">
        <f t="shared" si="243"/>
        <v>0.14767849999999935</v>
      </c>
      <c r="R944">
        <f t="shared" si="244"/>
        <v>6.3571499999999351E-2</v>
      </c>
      <c r="S944">
        <f t="shared" si="245"/>
        <v>69.906982248520833</v>
      </c>
      <c r="U944">
        <f t="shared" si="246"/>
        <v>35.250500150000001</v>
      </c>
      <c r="V944">
        <f t="shared" si="247"/>
        <v>0.45459147275474399</v>
      </c>
      <c r="W944">
        <f t="shared" si="248"/>
        <v>36.159683095509486</v>
      </c>
      <c r="X944">
        <f t="shared" si="249"/>
        <v>34.341317204490515</v>
      </c>
      <c r="Z944">
        <f t="shared" si="241"/>
        <v>8086556800</v>
      </c>
      <c r="AB944">
        <f t="shared" si="236"/>
        <v>109840740</v>
      </c>
      <c r="AC944">
        <f t="shared" si="237"/>
        <v>0.72780645869647276</v>
      </c>
    </row>
    <row r="945" spans="1:29" x14ac:dyDescent="0.3">
      <c r="A945" s="1">
        <v>42829</v>
      </c>
      <c r="B945">
        <v>35.8125</v>
      </c>
      <c r="C945">
        <v>36.222499999999997</v>
      </c>
      <c r="D945">
        <v>35.792499999999997</v>
      </c>
      <c r="E945">
        <v>36.192501</v>
      </c>
      <c r="F945">
        <v>34.316322</v>
      </c>
      <c r="G945">
        <v>79565600</v>
      </c>
      <c r="I945">
        <f t="shared" si="242"/>
        <v>35.662181805778744</v>
      </c>
      <c r="J945">
        <f t="shared" si="250"/>
        <v>35.072473857716851</v>
      </c>
      <c r="K945">
        <f t="shared" si="251"/>
        <v>0.58970794806189275</v>
      </c>
      <c r="L945">
        <f t="shared" si="252"/>
        <v>0.59970622995873502</v>
      </c>
      <c r="N945">
        <f t="shared" si="238"/>
        <v>0.26750200000000035</v>
      </c>
      <c r="O945">
        <f t="shared" si="239"/>
        <v>0.26750200000000035</v>
      </c>
      <c r="P945">
        <f t="shared" si="240"/>
        <v>0</v>
      </c>
      <c r="Q945">
        <f t="shared" si="243"/>
        <v>0.14053571428571385</v>
      </c>
      <c r="R945">
        <f t="shared" si="244"/>
        <v>6.3571499999999351E-2</v>
      </c>
      <c r="S945">
        <f t="shared" si="245"/>
        <v>68.853869167500008</v>
      </c>
      <c r="U945">
        <f t="shared" si="246"/>
        <v>35.316125149999998</v>
      </c>
      <c r="V945">
        <f t="shared" si="247"/>
        <v>0.48974642983775518</v>
      </c>
      <c r="W945">
        <f t="shared" si="248"/>
        <v>36.295618009675508</v>
      </c>
      <c r="X945">
        <f t="shared" si="249"/>
        <v>34.336632290324488</v>
      </c>
      <c r="Z945">
        <f t="shared" si="241"/>
        <v>8166122400</v>
      </c>
      <c r="AB945">
        <f t="shared" si="236"/>
        <v>109050040</v>
      </c>
      <c r="AC945">
        <f t="shared" si="237"/>
        <v>0.72962467505743234</v>
      </c>
    </row>
    <row r="946" spans="1:29" x14ac:dyDescent="0.3">
      <c r="A946" s="1">
        <v>42830</v>
      </c>
      <c r="B946">
        <v>36.055</v>
      </c>
      <c r="C946">
        <v>36.365001999999997</v>
      </c>
      <c r="D946">
        <v>35.952499000000003</v>
      </c>
      <c r="E946">
        <v>36.005001</v>
      </c>
      <c r="F946">
        <v>34.138531</v>
      </c>
      <c r="G946">
        <v>110871600</v>
      </c>
      <c r="I946">
        <f t="shared" si="242"/>
        <v>35.714923220274322</v>
      </c>
      <c r="J946">
        <f t="shared" si="250"/>
        <v>35.141549942330421</v>
      </c>
      <c r="K946">
        <f t="shared" si="251"/>
        <v>0.57337327794390092</v>
      </c>
      <c r="L946">
        <f t="shared" si="252"/>
        <v>0.59443963955576817</v>
      </c>
      <c r="N946">
        <f t="shared" si="238"/>
        <v>-0.1875</v>
      </c>
      <c r="O946">
        <f t="shared" si="239"/>
        <v>0</v>
      </c>
      <c r="P946">
        <f t="shared" si="240"/>
        <v>0.1875</v>
      </c>
      <c r="Q946">
        <f t="shared" si="243"/>
        <v>0.13642864285714243</v>
      </c>
      <c r="R946">
        <f t="shared" si="244"/>
        <v>7.6964357142856502E-2</v>
      </c>
      <c r="S946">
        <f t="shared" si="245"/>
        <v>63.933045065744011</v>
      </c>
      <c r="U946">
        <f t="shared" si="246"/>
        <v>35.378875199999996</v>
      </c>
      <c r="V946">
        <f t="shared" si="247"/>
        <v>0.49357533298004264</v>
      </c>
      <c r="W946">
        <f t="shared" si="248"/>
        <v>36.366025865960083</v>
      </c>
      <c r="X946">
        <f t="shared" si="249"/>
        <v>34.391724534039909</v>
      </c>
      <c r="Z946">
        <f t="shared" si="241"/>
        <v>8055250800</v>
      </c>
      <c r="AB946">
        <f t="shared" si="236"/>
        <v>108660440</v>
      </c>
      <c r="AC946">
        <f t="shared" si="237"/>
        <v>1.0203492641848313</v>
      </c>
    </row>
    <row r="947" spans="1:29" x14ac:dyDescent="0.3">
      <c r="A947" s="1">
        <v>42831</v>
      </c>
      <c r="B947">
        <v>36.072498000000003</v>
      </c>
      <c r="C947">
        <v>36.130001</v>
      </c>
      <c r="D947">
        <v>35.862499</v>
      </c>
      <c r="E947">
        <v>35.915000999999997</v>
      </c>
      <c r="F947">
        <v>34.053204000000001</v>
      </c>
      <c r="G947">
        <v>84596000</v>
      </c>
      <c r="I947">
        <f t="shared" si="242"/>
        <v>35.745704417155196</v>
      </c>
      <c r="J947">
        <f t="shared" si="250"/>
        <v>35.198842613268909</v>
      </c>
      <c r="K947">
        <f t="shared" si="251"/>
        <v>0.54686180388628713</v>
      </c>
      <c r="L947">
        <f t="shared" si="252"/>
        <v>0.58492407242187205</v>
      </c>
      <c r="N947">
        <f t="shared" si="238"/>
        <v>-9.0000000000003411E-2</v>
      </c>
      <c r="O947">
        <f t="shared" si="239"/>
        <v>0</v>
      </c>
      <c r="P947">
        <f t="shared" si="240"/>
        <v>9.0000000000003411E-2</v>
      </c>
      <c r="Q947">
        <f t="shared" si="243"/>
        <v>0.13642864285714243</v>
      </c>
      <c r="R947">
        <f t="shared" si="244"/>
        <v>7.0892928571428371E-2</v>
      </c>
      <c r="S947">
        <f t="shared" si="245"/>
        <v>65.8053293331064</v>
      </c>
      <c r="U947">
        <f t="shared" si="246"/>
        <v>35.441125349999993</v>
      </c>
      <c r="V947">
        <f t="shared" si="247"/>
        <v>0.47852662160910897</v>
      </c>
      <c r="W947">
        <f t="shared" si="248"/>
        <v>36.398178593218212</v>
      </c>
      <c r="X947">
        <f t="shared" si="249"/>
        <v>34.484072106781774</v>
      </c>
      <c r="Z947">
        <f t="shared" si="241"/>
        <v>7970654800</v>
      </c>
      <c r="AB947">
        <f t="shared" si="236"/>
        <v>108439566.66666667</v>
      </c>
      <c r="AC947">
        <f t="shared" si="237"/>
        <v>0.78012115503965795</v>
      </c>
    </row>
    <row r="948" spans="1:29" x14ac:dyDescent="0.3">
      <c r="A948" s="1">
        <v>42832</v>
      </c>
      <c r="B948">
        <v>35.932499</v>
      </c>
      <c r="C948">
        <v>36.044998</v>
      </c>
      <c r="D948">
        <v>35.817501</v>
      </c>
      <c r="E948">
        <v>35.834999000000003</v>
      </c>
      <c r="F948">
        <v>33.977352000000003</v>
      </c>
      <c r="G948">
        <v>66688800</v>
      </c>
      <c r="I948">
        <f t="shared" si="242"/>
        <v>35.759442045285162</v>
      </c>
      <c r="J948">
        <f t="shared" si="250"/>
        <v>35.245965308582321</v>
      </c>
      <c r="K948">
        <f t="shared" si="251"/>
        <v>0.51347673670284166</v>
      </c>
      <c r="L948">
        <f t="shared" si="252"/>
        <v>0.57063460527806598</v>
      </c>
      <c r="N948">
        <f t="shared" si="238"/>
        <v>-8.0001999999993245E-2</v>
      </c>
      <c r="O948">
        <f t="shared" si="239"/>
        <v>0</v>
      </c>
      <c r="P948">
        <f t="shared" si="240"/>
        <v>8.0001999999993245E-2</v>
      </c>
      <c r="Q948">
        <f t="shared" si="243"/>
        <v>0.11017857142857121</v>
      </c>
      <c r="R948">
        <f t="shared" si="244"/>
        <v>7.6607357142856464E-2</v>
      </c>
      <c r="S948">
        <f t="shared" si="245"/>
        <v>58.986548007784471</v>
      </c>
      <c r="U948">
        <f t="shared" si="246"/>
        <v>35.493625299999998</v>
      </c>
      <c r="V948">
        <f t="shared" si="247"/>
        <v>0.46093739455723259</v>
      </c>
      <c r="W948">
        <f t="shared" si="248"/>
        <v>36.41550008911446</v>
      </c>
      <c r="X948">
        <f t="shared" si="249"/>
        <v>34.571750510885536</v>
      </c>
      <c r="Z948">
        <f t="shared" si="241"/>
        <v>7903966000</v>
      </c>
      <c r="AB948">
        <f t="shared" si="236"/>
        <v>107711806.66666667</v>
      </c>
      <c r="AC948">
        <f t="shared" si="237"/>
        <v>0.61914104000112391</v>
      </c>
    </row>
    <row r="949" spans="1:29" x14ac:dyDescent="0.3">
      <c r="A949" s="1">
        <v>42835</v>
      </c>
      <c r="B949">
        <v>35.900002000000001</v>
      </c>
      <c r="C949">
        <v>35.970001000000003</v>
      </c>
      <c r="D949">
        <v>35.724997999999999</v>
      </c>
      <c r="E949">
        <v>35.792499999999997</v>
      </c>
      <c r="F949">
        <v>33.937054000000003</v>
      </c>
      <c r="G949">
        <v>75733600</v>
      </c>
      <c r="I949">
        <f t="shared" si="242"/>
        <v>35.764527884472059</v>
      </c>
      <c r="J949">
        <f t="shared" si="250"/>
        <v>35.286449359798446</v>
      </c>
      <c r="K949">
        <f t="shared" si="251"/>
        <v>0.478078524673613</v>
      </c>
      <c r="L949">
        <f t="shared" si="252"/>
        <v>0.5521233891571754</v>
      </c>
      <c r="N949">
        <f t="shared" si="238"/>
        <v>-4.2499000000006504E-2</v>
      </c>
      <c r="O949">
        <f t="shared" si="239"/>
        <v>0</v>
      </c>
      <c r="P949">
        <f t="shared" si="240"/>
        <v>4.2499000000006504E-2</v>
      </c>
      <c r="Q949">
        <f t="shared" si="243"/>
        <v>0.11017857142857121</v>
      </c>
      <c r="R949">
        <f t="shared" si="244"/>
        <v>5.0714214285714529E-2</v>
      </c>
      <c r="S949">
        <f t="shared" si="245"/>
        <v>68.479497660154195</v>
      </c>
      <c r="U949">
        <f t="shared" si="246"/>
        <v>35.543250350000008</v>
      </c>
      <c r="V949">
        <f t="shared" si="247"/>
        <v>0.43636116718393653</v>
      </c>
      <c r="W949">
        <f t="shared" si="248"/>
        <v>36.41597268436788</v>
      </c>
      <c r="X949">
        <f t="shared" si="249"/>
        <v>34.670528015632136</v>
      </c>
      <c r="Z949">
        <f t="shared" si="241"/>
        <v>7828232400</v>
      </c>
      <c r="AB949">
        <f t="shared" si="236"/>
        <v>107168286.66666667</v>
      </c>
      <c r="AC949">
        <f t="shared" si="237"/>
        <v>0.70667920851958499</v>
      </c>
    </row>
    <row r="950" spans="1:29" x14ac:dyDescent="0.3">
      <c r="A950" s="1">
        <v>42836</v>
      </c>
      <c r="B950">
        <v>35.735000999999997</v>
      </c>
      <c r="C950">
        <v>35.837502000000001</v>
      </c>
      <c r="D950">
        <v>35.014999000000003</v>
      </c>
      <c r="E950">
        <v>35.407501000000003</v>
      </c>
      <c r="F950">
        <v>33.572009999999999</v>
      </c>
      <c r="G950">
        <v>121517600</v>
      </c>
      <c r="I950">
        <f t="shared" si="242"/>
        <v>35.709600671476359</v>
      </c>
      <c r="J950">
        <f t="shared" si="250"/>
        <v>35.295416147961525</v>
      </c>
      <c r="K950">
        <f t="shared" si="251"/>
        <v>0.41418452351483381</v>
      </c>
      <c r="L950">
        <f t="shared" si="252"/>
        <v>0.52453561602870713</v>
      </c>
      <c r="N950">
        <f t="shared" si="238"/>
        <v>-0.38499899999999343</v>
      </c>
      <c r="O950">
        <f t="shared" si="239"/>
        <v>0</v>
      </c>
      <c r="P950">
        <f t="shared" si="240"/>
        <v>0.38499899999999343</v>
      </c>
      <c r="Q950">
        <f t="shared" si="243"/>
        <v>8.1964214285714529E-2</v>
      </c>
      <c r="R950">
        <f t="shared" si="244"/>
        <v>7.8214142857142635E-2</v>
      </c>
      <c r="S950">
        <f t="shared" si="245"/>
        <v>51.170592424427028</v>
      </c>
      <c r="U950">
        <f t="shared" si="246"/>
        <v>35.576250350000002</v>
      </c>
      <c r="V950">
        <f t="shared" si="247"/>
        <v>0.39822432261996182</v>
      </c>
      <c r="W950">
        <f t="shared" si="248"/>
        <v>36.372698995239929</v>
      </c>
      <c r="X950">
        <f t="shared" si="249"/>
        <v>34.779801704760075</v>
      </c>
      <c r="Z950">
        <f t="shared" si="241"/>
        <v>7706714800</v>
      </c>
      <c r="AB950">
        <f t="shared" si="236"/>
        <v>107452786.66666667</v>
      </c>
      <c r="AC950">
        <f t="shared" si="237"/>
        <v>1.1308929602446172</v>
      </c>
    </row>
    <row r="951" spans="1:29" x14ac:dyDescent="0.3">
      <c r="A951" s="1">
        <v>42837</v>
      </c>
      <c r="B951">
        <v>35.400002000000001</v>
      </c>
      <c r="C951">
        <v>35.537497999999999</v>
      </c>
      <c r="D951">
        <v>35.252499</v>
      </c>
      <c r="E951">
        <v>35.450001</v>
      </c>
      <c r="F951">
        <v>33.612312000000003</v>
      </c>
      <c r="G951">
        <v>81400000</v>
      </c>
      <c r="I951">
        <f t="shared" si="242"/>
        <v>35.669662260479996</v>
      </c>
      <c r="J951">
        <f t="shared" si="250"/>
        <v>35.306866877742152</v>
      </c>
      <c r="K951">
        <f t="shared" si="251"/>
        <v>0.3627953827378434</v>
      </c>
      <c r="L951">
        <f t="shared" si="252"/>
        <v>0.49218756937053443</v>
      </c>
      <c r="N951">
        <f t="shared" si="238"/>
        <v>4.2499999999996874E-2</v>
      </c>
      <c r="O951">
        <f t="shared" si="239"/>
        <v>4.2499999999996874E-2</v>
      </c>
      <c r="P951">
        <f t="shared" si="240"/>
        <v>0</v>
      </c>
      <c r="Q951">
        <f t="shared" si="243"/>
        <v>8.4999928571428587E-2</v>
      </c>
      <c r="R951">
        <f t="shared" si="244"/>
        <v>6.9285571428571197E-2</v>
      </c>
      <c r="S951">
        <f t="shared" si="245"/>
        <v>55.092622813828072</v>
      </c>
      <c r="U951">
        <f t="shared" si="246"/>
        <v>35.593000300000007</v>
      </c>
      <c r="V951">
        <f t="shared" si="247"/>
        <v>0.38530701161672337</v>
      </c>
      <c r="W951">
        <f t="shared" si="248"/>
        <v>36.363614323233456</v>
      </c>
      <c r="X951">
        <f t="shared" si="249"/>
        <v>34.822386276766558</v>
      </c>
      <c r="Z951">
        <f t="shared" si="241"/>
        <v>7788114800</v>
      </c>
      <c r="AB951">
        <f t="shared" si="236"/>
        <v>106513466.66666667</v>
      </c>
      <c r="AC951">
        <f t="shared" si="237"/>
        <v>0.76422261473040654</v>
      </c>
    </row>
    <row r="952" spans="1:29" x14ac:dyDescent="0.3">
      <c r="A952" s="1">
        <v>42838</v>
      </c>
      <c r="B952">
        <v>35.477500999999997</v>
      </c>
      <c r="C952">
        <v>35.595001000000003</v>
      </c>
      <c r="D952">
        <v>35.262501</v>
      </c>
      <c r="E952">
        <v>35.262501</v>
      </c>
      <c r="F952">
        <v>33.434531999999997</v>
      </c>
      <c r="G952">
        <v>71291600</v>
      </c>
      <c r="I952">
        <f t="shared" si="242"/>
        <v>35.607022066559999</v>
      </c>
      <c r="J952">
        <f t="shared" si="250"/>
        <v>35.303580516427921</v>
      </c>
      <c r="K952">
        <f t="shared" si="251"/>
        <v>0.30344155013207796</v>
      </c>
      <c r="L952">
        <f t="shared" si="252"/>
        <v>0.45443836552284317</v>
      </c>
      <c r="N952">
        <f t="shared" si="238"/>
        <v>-0.1875</v>
      </c>
      <c r="O952">
        <f t="shared" si="239"/>
        <v>0</v>
      </c>
      <c r="P952">
        <f t="shared" si="240"/>
        <v>0.1875</v>
      </c>
      <c r="Q952">
        <f t="shared" si="243"/>
        <v>8.4999928571428587E-2</v>
      </c>
      <c r="R952">
        <f t="shared" si="244"/>
        <v>7.7678428571428329E-2</v>
      </c>
      <c r="S952">
        <f t="shared" si="245"/>
        <v>52.250299341777477</v>
      </c>
      <c r="U952">
        <f t="shared" si="246"/>
        <v>35.597500300000007</v>
      </c>
      <c r="V952">
        <f t="shared" si="247"/>
        <v>0.38086972772984945</v>
      </c>
      <c r="W952">
        <f t="shared" si="248"/>
        <v>36.359239755459704</v>
      </c>
      <c r="X952">
        <f t="shared" si="249"/>
        <v>34.83576084454031</v>
      </c>
      <c r="Z952">
        <f t="shared" si="241"/>
        <v>7716823200</v>
      </c>
      <c r="AB952">
        <f t="shared" si="236"/>
        <v>106120793.33333333</v>
      </c>
      <c r="AC952">
        <f t="shared" si="237"/>
        <v>0.67179671165921051</v>
      </c>
    </row>
    <row r="953" spans="1:29" x14ac:dyDescent="0.3">
      <c r="A953" s="1">
        <v>42842</v>
      </c>
      <c r="B953">
        <v>35.369999</v>
      </c>
      <c r="C953">
        <v>35.470001000000003</v>
      </c>
      <c r="D953">
        <v>35.217498999999997</v>
      </c>
      <c r="E953">
        <v>35.457500000000003</v>
      </c>
      <c r="F953">
        <v>33.619410999999999</v>
      </c>
      <c r="G953">
        <v>66328400</v>
      </c>
      <c r="I953">
        <f t="shared" si="242"/>
        <v>35.584018671704612</v>
      </c>
      <c r="J953">
        <f t="shared" si="250"/>
        <v>35.314981959655483</v>
      </c>
      <c r="K953">
        <f t="shared" si="251"/>
        <v>0.26903671204912882</v>
      </c>
      <c r="L953">
        <f t="shared" si="252"/>
        <v>0.4173580348281003</v>
      </c>
      <c r="N953">
        <f t="shared" si="238"/>
        <v>0.19499900000000281</v>
      </c>
      <c r="O953">
        <f t="shared" si="239"/>
        <v>0.19499900000000281</v>
      </c>
      <c r="P953">
        <f t="shared" si="240"/>
        <v>0</v>
      </c>
      <c r="Q953">
        <f t="shared" si="243"/>
        <v>9.4642642857142592E-2</v>
      </c>
      <c r="R953">
        <f t="shared" si="244"/>
        <v>7.7678428571428329E-2</v>
      </c>
      <c r="S953">
        <f t="shared" si="245"/>
        <v>54.922269268951858</v>
      </c>
      <c r="U953">
        <f t="shared" si="246"/>
        <v>35.620500250000006</v>
      </c>
      <c r="V953">
        <f t="shared" si="247"/>
        <v>0.35708934176335633</v>
      </c>
      <c r="W953">
        <f t="shared" si="248"/>
        <v>36.334678933526718</v>
      </c>
      <c r="X953">
        <f t="shared" si="249"/>
        <v>34.906321566473295</v>
      </c>
      <c r="Z953">
        <f t="shared" si="241"/>
        <v>7783151600</v>
      </c>
      <c r="AB953">
        <f t="shared" si="236"/>
        <v>105519780</v>
      </c>
      <c r="AC953">
        <f t="shared" si="237"/>
        <v>0.62858736058774956</v>
      </c>
    </row>
    <row r="954" spans="1:29" x14ac:dyDescent="0.3">
      <c r="A954" s="1">
        <v>42843</v>
      </c>
      <c r="B954">
        <v>35.352500999999997</v>
      </c>
      <c r="C954">
        <v>35.509998000000003</v>
      </c>
      <c r="D954">
        <v>35.277500000000003</v>
      </c>
      <c r="E954">
        <v>35.299999</v>
      </c>
      <c r="F954">
        <v>33.470081</v>
      </c>
      <c r="G954">
        <v>58790000</v>
      </c>
      <c r="I954">
        <f t="shared" si="242"/>
        <v>35.540323337596206</v>
      </c>
      <c r="J954">
        <f t="shared" si="250"/>
        <v>35.313872110792111</v>
      </c>
      <c r="K954">
        <f t="shared" si="251"/>
        <v>0.22645122680409457</v>
      </c>
      <c r="L954">
        <f t="shared" si="252"/>
        <v>0.37917667322329918</v>
      </c>
      <c r="N954">
        <f t="shared" si="238"/>
        <v>-0.15750100000000344</v>
      </c>
      <c r="O954">
        <f t="shared" si="239"/>
        <v>0</v>
      </c>
      <c r="P954">
        <f t="shared" si="240"/>
        <v>0.15750100000000344</v>
      </c>
      <c r="Q954">
        <f t="shared" si="243"/>
        <v>4.2499785714285664E-2</v>
      </c>
      <c r="R954">
        <f t="shared" si="244"/>
        <v>8.8928499999999994E-2</v>
      </c>
      <c r="S954">
        <f t="shared" si="245"/>
        <v>32.336863775790789</v>
      </c>
      <c r="U954">
        <f t="shared" si="246"/>
        <v>35.6172501</v>
      </c>
      <c r="V954">
        <f t="shared" si="247"/>
        <v>0.35968641801003487</v>
      </c>
      <c r="W954">
        <f t="shared" si="248"/>
        <v>36.336622936020071</v>
      </c>
      <c r="X954">
        <f t="shared" si="249"/>
        <v>34.897877263979929</v>
      </c>
      <c r="Z954">
        <f t="shared" si="241"/>
        <v>7724361600</v>
      </c>
      <c r="AB954">
        <f t="shared" si="236"/>
        <v>104326420</v>
      </c>
      <c r="AC954">
        <f t="shared" si="237"/>
        <v>0.56351976805108428</v>
      </c>
    </row>
    <row r="955" spans="1:29" x14ac:dyDescent="0.3">
      <c r="A955" s="1">
        <v>42844</v>
      </c>
      <c r="B955">
        <v>35.470001000000003</v>
      </c>
      <c r="C955">
        <v>35.5</v>
      </c>
      <c r="D955">
        <v>35.112499</v>
      </c>
      <c r="E955">
        <v>35.169998</v>
      </c>
      <c r="F955">
        <v>33.346825000000003</v>
      </c>
      <c r="G955">
        <v>69313600</v>
      </c>
      <c r="I955">
        <f t="shared" si="242"/>
        <v>35.483350208735253</v>
      </c>
      <c r="J955">
        <f t="shared" si="250"/>
        <v>35.303214769251959</v>
      </c>
      <c r="K955">
        <f t="shared" si="251"/>
        <v>0.18013543948329414</v>
      </c>
      <c r="L955">
        <f t="shared" si="252"/>
        <v>0.33936842647529819</v>
      </c>
      <c r="N955">
        <f t="shared" si="238"/>
        <v>-0.13000100000000003</v>
      </c>
      <c r="O955">
        <f t="shared" si="239"/>
        <v>0</v>
      </c>
      <c r="P955">
        <f t="shared" si="240"/>
        <v>0.13000100000000003</v>
      </c>
      <c r="Q955">
        <f t="shared" si="243"/>
        <v>3.6785642857143079E-2</v>
      </c>
      <c r="R955">
        <f t="shared" si="244"/>
        <v>9.8214285714285712E-2</v>
      </c>
      <c r="S955">
        <f t="shared" si="245"/>
        <v>27.248638755893637</v>
      </c>
      <c r="U955">
        <f t="shared" si="246"/>
        <v>35.627750050000003</v>
      </c>
      <c r="V955">
        <f t="shared" si="247"/>
        <v>0.34302600772543079</v>
      </c>
      <c r="W955">
        <f t="shared" si="248"/>
        <v>36.313802065450865</v>
      </c>
      <c r="X955">
        <f t="shared" si="249"/>
        <v>34.941698034549141</v>
      </c>
      <c r="Z955">
        <f t="shared" si="241"/>
        <v>7655048000</v>
      </c>
      <c r="AB955">
        <f t="shared" si="236"/>
        <v>104011633.33333333</v>
      </c>
      <c r="AC955">
        <f t="shared" si="237"/>
        <v>0.66640237999018703</v>
      </c>
    </row>
    <row r="956" spans="1:29" x14ac:dyDescent="0.3">
      <c r="A956" s="1">
        <v>42845</v>
      </c>
      <c r="B956">
        <v>35.305</v>
      </c>
      <c r="C956">
        <v>35.729999999999997</v>
      </c>
      <c r="D956">
        <v>35.290000999999997</v>
      </c>
      <c r="E956">
        <v>35.610000999999997</v>
      </c>
      <c r="F956">
        <v>33.764015000000001</v>
      </c>
      <c r="G956">
        <v>93278400</v>
      </c>
      <c r="I956">
        <f t="shared" si="242"/>
        <v>35.502834945852904</v>
      </c>
      <c r="J956">
        <f t="shared" si="250"/>
        <v>35.325939675233293</v>
      </c>
      <c r="K956">
        <f t="shared" si="251"/>
        <v>0.1768952706196103</v>
      </c>
      <c r="L956">
        <f t="shared" si="252"/>
        <v>0.30687379530416065</v>
      </c>
      <c r="N956">
        <f t="shared" si="238"/>
        <v>0.44000299999999726</v>
      </c>
      <c r="O956">
        <f t="shared" si="239"/>
        <v>0.44000299999999726</v>
      </c>
      <c r="P956">
        <f t="shared" si="240"/>
        <v>0</v>
      </c>
      <c r="Q956">
        <f t="shared" si="243"/>
        <v>6.8214428571428593E-2</v>
      </c>
      <c r="R956">
        <f t="shared" si="244"/>
        <v>9.482135714285736E-2</v>
      </c>
      <c r="S956">
        <f t="shared" si="245"/>
        <v>41.840156915593852</v>
      </c>
      <c r="U956">
        <f t="shared" si="246"/>
        <v>35.640500099999997</v>
      </c>
      <c r="V956">
        <f t="shared" si="247"/>
        <v>0.33734314896124645</v>
      </c>
      <c r="W956">
        <f t="shared" si="248"/>
        <v>36.315186397922488</v>
      </c>
      <c r="X956">
        <f t="shared" si="249"/>
        <v>34.965813802077506</v>
      </c>
      <c r="Z956">
        <f t="shared" si="241"/>
        <v>7748326400</v>
      </c>
      <c r="AB956">
        <f t="shared" si="236"/>
        <v>104018873.33333333</v>
      </c>
      <c r="AC956">
        <f t="shared" si="237"/>
        <v>0.89674495609162208</v>
      </c>
    </row>
    <row r="957" spans="1:29" x14ac:dyDescent="0.3">
      <c r="A957" s="1">
        <v>42846</v>
      </c>
      <c r="B957">
        <v>35.610000999999997</v>
      </c>
      <c r="C957">
        <v>35.669998</v>
      </c>
      <c r="D957">
        <v>35.462502000000001</v>
      </c>
      <c r="E957">
        <v>35.567501</v>
      </c>
      <c r="F957">
        <v>33.723717000000001</v>
      </c>
      <c r="G957">
        <v>69283600</v>
      </c>
      <c r="I957">
        <f t="shared" si="242"/>
        <v>35.512783569567837</v>
      </c>
      <c r="J957">
        <f t="shared" si="250"/>
        <v>35.343833106697495</v>
      </c>
      <c r="K957">
        <f t="shared" si="251"/>
        <v>0.16895046287034177</v>
      </c>
      <c r="L957">
        <f t="shared" si="252"/>
        <v>0.27928912881739687</v>
      </c>
      <c r="N957">
        <f t="shared" si="238"/>
        <v>-4.2499999999996874E-2</v>
      </c>
      <c r="O957">
        <f t="shared" si="239"/>
        <v>0</v>
      </c>
      <c r="P957">
        <f t="shared" si="240"/>
        <v>4.2499999999996874E-2</v>
      </c>
      <c r="Q957">
        <f t="shared" si="243"/>
        <v>6.8214428571428593E-2</v>
      </c>
      <c r="R957">
        <f t="shared" si="244"/>
        <v>9.303585714285692E-2</v>
      </c>
      <c r="S957">
        <f t="shared" si="245"/>
        <v>42.303446638411337</v>
      </c>
      <c r="U957">
        <f t="shared" si="246"/>
        <v>35.657375149999993</v>
      </c>
      <c r="V957">
        <f t="shared" si="247"/>
        <v>0.32458675213820276</v>
      </c>
      <c r="W957">
        <f t="shared" si="248"/>
        <v>36.306548654276398</v>
      </c>
      <c r="X957">
        <f t="shared" si="249"/>
        <v>35.008201645723588</v>
      </c>
      <c r="Z957">
        <f t="shared" si="241"/>
        <v>7679042800</v>
      </c>
      <c r="AB957">
        <f t="shared" si="236"/>
        <v>103015093.33333333</v>
      </c>
      <c r="AC957">
        <f t="shared" si="237"/>
        <v>0.67255775593790013</v>
      </c>
    </row>
    <row r="958" spans="1:29" x14ac:dyDescent="0.3">
      <c r="A958" s="1">
        <v>42849</v>
      </c>
      <c r="B958">
        <v>35.875</v>
      </c>
      <c r="C958">
        <v>35.987499</v>
      </c>
      <c r="D958">
        <v>35.794998</v>
      </c>
      <c r="E958">
        <v>35.909999999999997</v>
      </c>
      <c r="F958">
        <v>34.048462000000001</v>
      </c>
      <c r="G958">
        <v>68537200</v>
      </c>
      <c r="I958">
        <f t="shared" si="242"/>
        <v>35.573893789634326</v>
      </c>
      <c r="J958">
        <f t="shared" si="250"/>
        <v>35.385771395090273</v>
      </c>
      <c r="K958">
        <f t="shared" si="251"/>
        <v>0.18812239454405244</v>
      </c>
      <c r="L958">
        <f t="shared" si="252"/>
        <v>0.261055781962728</v>
      </c>
      <c r="N958">
        <f t="shared" si="238"/>
        <v>0.34249899999999656</v>
      </c>
      <c r="O958">
        <f t="shared" si="239"/>
        <v>0.34249899999999656</v>
      </c>
      <c r="P958">
        <f t="shared" si="240"/>
        <v>0</v>
      </c>
      <c r="Q958">
        <f t="shared" si="243"/>
        <v>9.196449999999956E-2</v>
      </c>
      <c r="R958">
        <f t="shared" si="244"/>
        <v>9.303585714285692E-2</v>
      </c>
      <c r="S958">
        <f t="shared" si="245"/>
        <v>49.710444574431264</v>
      </c>
      <c r="U958">
        <f t="shared" si="246"/>
        <v>35.694875149999994</v>
      </c>
      <c r="V958">
        <f t="shared" si="247"/>
        <v>0.30785089477477062</v>
      </c>
      <c r="W958">
        <f t="shared" si="248"/>
        <v>36.310576939549534</v>
      </c>
      <c r="X958">
        <f t="shared" si="249"/>
        <v>35.079173360450454</v>
      </c>
      <c r="Z958">
        <f t="shared" si="241"/>
        <v>7747580000</v>
      </c>
      <c r="AB958">
        <f t="shared" ref="AB958:AB1021" si="253">AVERAGE(G899:G958)</f>
        <v>102401540</v>
      </c>
      <c r="AC958">
        <f t="shared" ref="AC958:AC1021" si="254">G958/AB958</f>
        <v>0.66929852812760438</v>
      </c>
    </row>
    <row r="959" spans="1:29" x14ac:dyDescent="0.3">
      <c r="A959" s="1">
        <v>42850</v>
      </c>
      <c r="B959">
        <v>35.977500999999997</v>
      </c>
      <c r="C959">
        <v>36.224997999999999</v>
      </c>
      <c r="D959">
        <v>35.967498999999997</v>
      </c>
      <c r="E959">
        <v>36.1325</v>
      </c>
      <c r="F959">
        <v>34.259430000000002</v>
      </c>
      <c r="G959">
        <v>75486000</v>
      </c>
      <c r="I959">
        <f t="shared" si="242"/>
        <v>35.659833206613662</v>
      </c>
      <c r="J959">
        <f t="shared" si="250"/>
        <v>35.441084625083583</v>
      </c>
      <c r="K959">
        <f t="shared" si="251"/>
        <v>0.21874858153007892</v>
      </c>
      <c r="L959">
        <f t="shared" si="252"/>
        <v>0.25259434187619823</v>
      </c>
      <c r="N959">
        <f t="shared" si="238"/>
        <v>0.22250000000000369</v>
      </c>
      <c r="O959">
        <f t="shared" si="239"/>
        <v>0.22250000000000369</v>
      </c>
      <c r="P959">
        <f t="shared" si="240"/>
        <v>0</v>
      </c>
      <c r="Q959">
        <f t="shared" si="243"/>
        <v>8.8750071428571234E-2</v>
      </c>
      <c r="R959">
        <f t="shared" si="244"/>
        <v>9.303585714285692E-2</v>
      </c>
      <c r="S959">
        <f t="shared" si="245"/>
        <v>48.821199817839116</v>
      </c>
      <c r="U959">
        <f t="shared" si="246"/>
        <v>35.740500099999998</v>
      </c>
      <c r="V959">
        <f t="shared" si="247"/>
        <v>0.30164721099504566</v>
      </c>
      <c r="W959">
        <f t="shared" si="248"/>
        <v>36.343794521990091</v>
      </c>
      <c r="X959">
        <f t="shared" si="249"/>
        <v>35.137205678009906</v>
      </c>
      <c r="Z959">
        <f t="shared" si="241"/>
        <v>7823066000</v>
      </c>
      <c r="AB959">
        <f t="shared" si="253"/>
        <v>102288780</v>
      </c>
      <c r="AC959">
        <f t="shared" si="254"/>
        <v>0.73796950164035591</v>
      </c>
    </row>
    <row r="960" spans="1:29" x14ac:dyDescent="0.3">
      <c r="A960" s="1">
        <v>42851</v>
      </c>
      <c r="B960">
        <v>36.1175</v>
      </c>
      <c r="C960">
        <v>36.150002000000001</v>
      </c>
      <c r="D960">
        <v>35.845001000000003</v>
      </c>
      <c r="E960">
        <v>35.919998</v>
      </c>
      <c r="F960">
        <v>34.057938</v>
      </c>
      <c r="G960">
        <v>80164800</v>
      </c>
      <c r="I960">
        <f t="shared" si="242"/>
        <v>35.699858559442326</v>
      </c>
      <c r="J960">
        <f t="shared" si="250"/>
        <v>35.476559689892213</v>
      </c>
      <c r="K960">
        <f t="shared" si="251"/>
        <v>0.22329886955011347</v>
      </c>
      <c r="L960">
        <f t="shared" si="252"/>
        <v>0.2467352474109813</v>
      </c>
      <c r="N960">
        <f t="shared" si="238"/>
        <v>-0.21250200000000063</v>
      </c>
      <c r="O960">
        <f t="shared" si="239"/>
        <v>0</v>
      </c>
      <c r="P960">
        <f t="shared" si="240"/>
        <v>0.21250200000000063</v>
      </c>
      <c r="Q960">
        <f t="shared" si="243"/>
        <v>8.8750071428571234E-2</v>
      </c>
      <c r="R960">
        <f t="shared" si="244"/>
        <v>9.4821714285714107E-2</v>
      </c>
      <c r="S960">
        <f t="shared" si="245"/>
        <v>48.346248353602419</v>
      </c>
      <c r="U960">
        <f t="shared" si="246"/>
        <v>35.73899995</v>
      </c>
      <c r="V960">
        <f t="shared" si="247"/>
        <v>0.30067462962685609</v>
      </c>
      <c r="W960">
        <f t="shared" si="248"/>
        <v>36.340349209253709</v>
      </c>
      <c r="X960">
        <f t="shared" si="249"/>
        <v>35.137650690746291</v>
      </c>
      <c r="Z960">
        <f t="shared" si="241"/>
        <v>7742901200</v>
      </c>
      <c r="AB960">
        <f t="shared" si="253"/>
        <v>101599693.33333333</v>
      </c>
      <c r="AC960">
        <f t="shared" si="254"/>
        <v>0.78902600362179576</v>
      </c>
    </row>
    <row r="961" spans="1:29" x14ac:dyDescent="0.3">
      <c r="A961" s="1">
        <v>42852</v>
      </c>
      <c r="B961">
        <v>35.979999999999997</v>
      </c>
      <c r="C961">
        <v>36.040000999999997</v>
      </c>
      <c r="D961">
        <v>35.827499000000003</v>
      </c>
      <c r="E961">
        <v>35.947498000000003</v>
      </c>
      <c r="F961">
        <v>34.084007</v>
      </c>
      <c r="G961">
        <v>56985200</v>
      </c>
      <c r="I961">
        <f t="shared" si="242"/>
        <v>35.737956934912738</v>
      </c>
      <c r="J961">
        <f t="shared" si="250"/>
        <v>35.511444009159455</v>
      </c>
      <c r="K961">
        <f t="shared" si="251"/>
        <v>0.22651292575328341</v>
      </c>
      <c r="L961">
        <f t="shared" si="252"/>
        <v>0.24269078307944172</v>
      </c>
      <c r="N961">
        <f t="shared" si="238"/>
        <v>2.7500000000003411E-2</v>
      </c>
      <c r="O961">
        <f t="shared" si="239"/>
        <v>2.7500000000003411E-2</v>
      </c>
      <c r="P961">
        <f t="shared" si="240"/>
        <v>0</v>
      </c>
      <c r="Q961">
        <f t="shared" si="243"/>
        <v>9.071435714285718E-2</v>
      </c>
      <c r="R961">
        <f t="shared" si="244"/>
        <v>8.8393142857142434E-2</v>
      </c>
      <c r="S961">
        <f t="shared" si="245"/>
        <v>50.647994719851141</v>
      </c>
      <c r="U961">
        <f t="shared" si="246"/>
        <v>35.734874900000001</v>
      </c>
      <c r="V961">
        <f t="shared" si="247"/>
        <v>0.29719987609585197</v>
      </c>
      <c r="W961">
        <f t="shared" si="248"/>
        <v>36.329274652191707</v>
      </c>
      <c r="X961">
        <f t="shared" si="249"/>
        <v>35.140475147808296</v>
      </c>
      <c r="Z961">
        <f t="shared" si="241"/>
        <v>7799886400</v>
      </c>
      <c r="AB961">
        <f t="shared" si="253"/>
        <v>99269380</v>
      </c>
      <c r="AC961">
        <f t="shared" si="254"/>
        <v>0.57404609558355257</v>
      </c>
    </row>
    <row r="962" spans="1:29" x14ac:dyDescent="0.3">
      <c r="A962" s="1">
        <v>42853</v>
      </c>
      <c r="B962">
        <v>36.022499000000003</v>
      </c>
      <c r="C962">
        <v>36.075001</v>
      </c>
      <c r="D962">
        <v>35.817501</v>
      </c>
      <c r="E962">
        <v>35.912497999999999</v>
      </c>
      <c r="F962">
        <v>34.050831000000002</v>
      </c>
      <c r="G962">
        <v>83441600</v>
      </c>
      <c r="I962">
        <f t="shared" si="242"/>
        <v>35.764809406464622</v>
      </c>
      <c r="J962">
        <f t="shared" si="250"/>
        <v>35.541151712184679</v>
      </c>
      <c r="K962">
        <f t="shared" si="251"/>
        <v>0.22365769427994309</v>
      </c>
      <c r="L962">
        <f t="shared" si="252"/>
        <v>0.23888416531954201</v>
      </c>
      <c r="N962">
        <f t="shared" si="238"/>
        <v>-3.5000000000003695E-2</v>
      </c>
      <c r="O962">
        <f t="shared" si="239"/>
        <v>0</v>
      </c>
      <c r="P962">
        <f t="shared" si="240"/>
        <v>3.5000000000003695E-2</v>
      </c>
      <c r="Q962">
        <f t="shared" si="243"/>
        <v>9.071435714285718E-2</v>
      </c>
      <c r="R962">
        <f t="shared" si="244"/>
        <v>8.5178714285714621E-2</v>
      </c>
      <c r="S962">
        <f t="shared" si="245"/>
        <v>51.573581839291073</v>
      </c>
      <c r="U962">
        <f t="shared" si="246"/>
        <v>35.731374900000006</v>
      </c>
      <c r="V962">
        <f t="shared" si="247"/>
        <v>0.29466447809566343</v>
      </c>
      <c r="W962">
        <f t="shared" si="248"/>
        <v>36.320703856191329</v>
      </c>
      <c r="X962">
        <f t="shared" si="249"/>
        <v>35.142045943808682</v>
      </c>
      <c r="Z962">
        <f t="shared" si="241"/>
        <v>7716444800</v>
      </c>
      <c r="AB962">
        <f t="shared" si="253"/>
        <v>93194406.666666672</v>
      </c>
      <c r="AC962">
        <f t="shared" si="254"/>
        <v>0.89534987114033515</v>
      </c>
    </row>
    <row r="963" spans="1:29" x14ac:dyDescent="0.3">
      <c r="A963" s="1">
        <v>42856</v>
      </c>
      <c r="B963">
        <v>36.275002000000001</v>
      </c>
      <c r="C963">
        <v>36.799999</v>
      </c>
      <c r="D963">
        <v>36.240001999999997</v>
      </c>
      <c r="E963">
        <v>36.645000000000003</v>
      </c>
      <c r="F963">
        <v>34.745358000000003</v>
      </c>
      <c r="G963">
        <v>134411600</v>
      </c>
      <c r="I963">
        <f t="shared" si="242"/>
        <v>35.9002233439316</v>
      </c>
      <c r="J963">
        <f t="shared" si="250"/>
        <v>35.622918252022849</v>
      </c>
      <c r="K963">
        <f t="shared" si="251"/>
        <v>0.27730509190875097</v>
      </c>
      <c r="L963">
        <f t="shared" si="252"/>
        <v>0.2465683506373838</v>
      </c>
      <c r="N963">
        <f t="shared" si="238"/>
        <v>0.73250200000000376</v>
      </c>
      <c r="O963">
        <f t="shared" si="239"/>
        <v>0.73250200000000376</v>
      </c>
      <c r="P963">
        <f t="shared" si="240"/>
        <v>0</v>
      </c>
      <c r="Q963">
        <f t="shared" si="243"/>
        <v>0.14303592857142888</v>
      </c>
      <c r="R963">
        <f t="shared" si="244"/>
        <v>8.2143071428571288E-2</v>
      </c>
      <c r="S963">
        <f t="shared" si="245"/>
        <v>63.520989333565197</v>
      </c>
      <c r="U963">
        <f t="shared" si="246"/>
        <v>35.767874849999998</v>
      </c>
      <c r="V963">
        <f t="shared" si="247"/>
        <v>0.35432262450883312</v>
      </c>
      <c r="W963">
        <f t="shared" si="248"/>
        <v>36.476520099017662</v>
      </c>
      <c r="X963">
        <f t="shared" si="249"/>
        <v>35.059229600982334</v>
      </c>
      <c r="Z963">
        <f t="shared" si="241"/>
        <v>7850856400</v>
      </c>
      <c r="AB963">
        <f t="shared" si="253"/>
        <v>93187240</v>
      </c>
      <c r="AC963">
        <f t="shared" si="254"/>
        <v>1.4423820256936464</v>
      </c>
    </row>
    <row r="964" spans="1:29" x14ac:dyDescent="0.3">
      <c r="A964" s="1">
        <v>42857</v>
      </c>
      <c r="B964">
        <v>36.884998000000003</v>
      </c>
      <c r="C964">
        <v>37.022499000000003</v>
      </c>
      <c r="D964">
        <v>36.709999000000003</v>
      </c>
      <c r="E964">
        <v>36.877499</v>
      </c>
      <c r="F964">
        <v>34.965809</v>
      </c>
      <c r="G964">
        <v>181408800</v>
      </c>
      <c r="I964">
        <f t="shared" si="242"/>
        <v>36.050573444865201</v>
      </c>
      <c r="J964">
        <f t="shared" si="250"/>
        <v>35.715850159280421</v>
      </c>
      <c r="K964">
        <f t="shared" si="251"/>
        <v>0.33472328558477926</v>
      </c>
      <c r="L964">
        <f t="shared" si="252"/>
        <v>0.26419933762686287</v>
      </c>
      <c r="N964">
        <f t="shared" ref="N964:N1027" si="255">E964-E963</f>
        <v>0.23249899999999712</v>
      </c>
      <c r="O964">
        <f t="shared" ref="O964:O1027" si="256">IF(N964&gt;0,N964,0)</f>
        <v>0.23249899999999712</v>
      </c>
      <c r="P964">
        <f t="shared" ref="P964:P1027" si="257">IF(N964&lt;0, ABS(N964), 0)</f>
        <v>0</v>
      </c>
      <c r="Q964">
        <f t="shared" si="243"/>
        <v>0.15964300000000012</v>
      </c>
      <c r="R964">
        <f t="shared" si="244"/>
        <v>5.4643142857143188E-2</v>
      </c>
      <c r="S964">
        <f t="shared" si="245"/>
        <v>74.499917666831237</v>
      </c>
      <c r="U964">
        <f t="shared" si="246"/>
        <v>35.815499850000002</v>
      </c>
      <c r="V964">
        <f t="shared" si="247"/>
        <v>0.42849185453323096</v>
      </c>
      <c r="W964">
        <f t="shared" si="248"/>
        <v>36.672483559066464</v>
      </c>
      <c r="X964">
        <f t="shared" si="249"/>
        <v>34.95851614093354</v>
      </c>
      <c r="Z964">
        <f t="shared" ref="Z964:Z1027" si="258">IF(E964&gt;E963, Z963+G964, IF(E964&lt;E963,  Z963-G964, Z963))</f>
        <v>8032265200</v>
      </c>
      <c r="AB964">
        <f t="shared" si="253"/>
        <v>94576900</v>
      </c>
      <c r="AC964">
        <f t="shared" si="254"/>
        <v>1.9181089674117042</v>
      </c>
    </row>
    <row r="965" spans="1:29" x14ac:dyDescent="0.3">
      <c r="A965" s="1">
        <v>42858</v>
      </c>
      <c r="B965">
        <v>36.397499000000003</v>
      </c>
      <c r="C965">
        <v>36.872501</v>
      </c>
      <c r="D965">
        <v>36.067501</v>
      </c>
      <c r="E965">
        <v>36.764999000000003</v>
      </c>
      <c r="F965">
        <v>34.859138000000002</v>
      </c>
      <c r="G965">
        <v>182788000</v>
      </c>
      <c r="I965">
        <f t="shared" si="242"/>
        <v>36.160485068732093</v>
      </c>
      <c r="J965">
        <f t="shared" si="250"/>
        <v>35.793564888222612</v>
      </c>
      <c r="K965">
        <f t="shared" si="251"/>
        <v>0.3669201805094815</v>
      </c>
      <c r="L965">
        <f t="shared" si="252"/>
        <v>0.28474350620338662</v>
      </c>
      <c r="N965">
        <f t="shared" si="255"/>
        <v>-0.11249999999999716</v>
      </c>
      <c r="O965">
        <f t="shared" si="256"/>
        <v>0</v>
      </c>
      <c r="P965">
        <f t="shared" si="257"/>
        <v>0.11249999999999716</v>
      </c>
      <c r="Q965">
        <f t="shared" si="243"/>
        <v>0.15660728571428603</v>
      </c>
      <c r="R965">
        <f t="shared" si="244"/>
        <v>6.2678857142857272E-2</v>
      </c>
      <c r="S965">
        <f t="shared" si="245"/>
        <v>71.416863680396716</v>
      </c>
      <c r="U965">
        <f t="shared" si="246"/>
        <v>35.844124750000006</v>
      </c>
      <c r="V965">
        <f t="shared" si="247"/>
        <v>0.46984765928839944</v>
      </c>
      <c r="W965">
        <f t="shared" si="248"/>
        <v>36.783820068576802</v>
      </c>
      <c r="X965">
        <f t="shared" si="249"/>
        <v>34.90442943142321</v>
      </c>
      <c r="Z965">
        <f t="shared" si="258"/>
        <v>7849477200</v>
      </c>
      <c r="AB965">
        <f t="shared" si="253"/>
        <v>95833640</v>
      </c>
      <c r="AC965">
        <f t="shared" si="254"/>
        <v>1.9073469399680529</v>
      </c>
    </row>
    <row r="966" spans="1:29" x14ac:dyDescent="0.3">
      <c r="A966" s="1">
        <v>42859</v>
      </c>
      <c r="B966">
        <v>36.630001</v>
      </c>
      <c r="C966">
        <v>36.784999999999997</v>
      </c>
      <c r="D966">
        <v>36.452499000000003</v>
      </c>
      <c r="E966">
        <v>36.6325</v>
      </c>
      <c r="F966">
        <v>34.733508999999998</v>
      </c>
      <c r="G966">
        <v>93487600</v>
      </c>
      <c r="I966">
        <f t="shared" si="242"/>
        <v>36.233102750465619</v>
      </c>
      <c r="J966">
        <f t="shared" si="250"/>
        <v>35.855708229835756</v>
      </c>
      <c r="K966">
        <f t="shared" si="251"/>
        <v>0.37739452062986345</v>
      </c>
      <c r="L966">
        <f t="shared" si="252"/>
        <v>0.30327370908868201</v>
      </c>
      <c r="N966">
        <f t="shared" si="255"/>
        <v>-0.13249900000000281</v>
      </c>
      <c r="O966">
        <f t="shared" si="256"/>
        <v>0</v>
      </c>
      <c r="P966">
        <f t="shared" si="257"/>
        <v>0.13249900000000281</v>
      </c>
      <c r="Q966">
        <f t="shared" si="243"/>
        <v>0.15660728571428603</v>
      </c>
      <c r="R966">
        <f t="shared" si="244"/>
        <v>5.8750214285714621E-2</v>
      </c>
      <c r="S966">
        <f t="shared" si="245"/>
        <v>72.719680398539893</v>
      </c>
      <c r="U966">
        <f t="shared" si="246"/>
        <v>35.875499700000006</v>
      </c>
      <c r="V966">
        <f t="shared" si="247"/>
        <v>0.49955495573681413</v>
      </c>
      <c r="W966">
        <f t="shared" si="248"/>
        <v>36.874609611473637</v>
      </c>
      <c r="X966">
        <f t="shared" si="249"/>
        <v>34.876389788526375</v>
      </c>
      <c r="Z966">
        <f t="shared" si="258"/>
        <v>7755989600</v>
      </c>
      <c r="AB966">
        <f t="shared" si="253"/>
        <v>94846180</v>
      </c>
      <c r="AC966">
        <f t="shared" si="254"/>
        <v>0.98567596502041521</v>
      </c>
    </row>
    <row r="967" spans="1:29" x14ac:dyDescent="0.3">
      <c r="A967" s="1">
        <v>42860</v>
      </c>
      <c r="B967">
        <v>36.689999</v>
      </c>
      <c r="C967">
        <v>37.244999</v>
      </c>
      <c r="D967">
        <v>36.689999</v>
      </c>
      <c r="E967">
        <v>37.240001999999997</v>
      </c>
      <c r="F967">
        <v>35.309508999999998</v>
      </c>
      <c r="G967">
        <v>109310800</v>
      </c>
      <c r="I967">
        <f t="shared" si="242"/>
        <v>36.388010327317062</v>
      </c>
      <c r="J967">
        <f t="shared" si="250"/>
        <v>35.958248509107179</v>
      </c>
      <c r="K967">
        <f t="shared" si="251"/>
        <v>0.42976181820988302</v>
      </c>
      <c r="L967">
        <f t="shared" si="252"/>
        <v>0.32857133091292223</v>
      </c>
      <c r="N967">
        <f t="shared" si="255"/>
        <v>0.60750199999999666</v>
      </c>
      <c r="O967">
        <f t="shared" si="256"/>
        <v>0.60750199999999666</v>
      </c>
      <c r="P967">
        <f t="shared" si="257"/>
        <v>0</v>
      </c>
      <c r="Q967">
        <f t="shared" si="243"/>
        <v>0.18607178571428559</v>
      </c>
      <c r="R967">
        <f t="shared" si="244"/>
        <v>5.8750214285714621E-2</v>
      </c>
      <c r="S967">
        <f t="shared" si="245"/>
        <v>76.002886061826729</v>
      </c>
      <c r="U967">
        <f t="shared" si="246"/>
        <v>35.94174975</v>
      </c>
      <c r="V967">
        <f t="shared" si="247"/>
        <v>0.58153365627140396</v>
      </c>
      <c r="W967">
        <f t="shared" si="248"/>
        <v>37.104817062542807</v>
      </c>
      <c r="X967">
        <f t="shared" si="249"/>
        <v>34.778682437457192</v>
      </c>
      <c r="Z967">
        <f t="shared" si="258"/>
        <v>7865300400</v>
      </c>
      <c r="AB967">
        <f t="shared" si="253"/>
        <v>95134420</v>
      </c>
      <c r="AC967">
        <f t="shared" si="254"/>
        <v>1.1490142053738279</v>
      </c>
    </row>
    <row r="968" spans="1:29" x14ac:dyDescent="0.3">
      <c r="A968" s="1">
        <v>42863</v>
      </c>
      <c r="B968">
        <v>37.2575</v>
      </c>
      <c r="C968">
        <v>38.424999</v>
      </c>
      <c r="D968">
        <v>37.2575</v>
      </c>
      <c r="E968">
        <v>38.252499</v>
      </c>
      <c r="F968">
        <v>36.269526999999997</v>
      </c>
      <c r="G968">
        <v>195009600</v>
      </c>
      <c r="I968">
        <f t="shared" si="242"/>
        <v>36.67485473849905</v>
      </c>
      <c r="J968">
        <f t="shared" si="250"/>
        <v>36.128192989914055</v>
      </c>
      <c r="K968">
        <f t="shared" si="251"/>
        <v>0.54666174858499517</v>
      </c>
      <c r="L968">
        <f t="shared" si="252"/>
        <v>0.37218941444733689</v>
      </c>
      <c r="N968">
        <f t="shared" si="255"/>
        <v>1.0124970000000033</v>
      </c>
      <c r="O968">
        <f t="shared" si="256"/>
        <v>1.0124970000000033</v>
      </c>
      <c r="P968">
        <f t="shared" si="257"/>
        <v>0</v>
      </c>
      <c r="Q968">
        <f t="shared" si="243"/>
        <v>0.25839300000000015</v>
      </c>
      <c r="R968">
        <f t="shared" si="244"/>
        <v>4.7500142857142942E-2</v>
      </c>
      <c r="S968">
        <f t="shared" si="245"/>
        <v>84.471654900964467</v>
      </c>
      <c r="U968">
        <f t="shared" si="246"/>
        <v>36.062624750000012</v>
      </c>
      <c r="V968">
        <f t="shared" si="247"/>
        <v>0.76810086996363147</v>
      </c>
      <c r="W968">
        <f t="shared" si="248"/>
        <v>37.598826489927276</v>
      </c>
      <c r="X968">
        <f t="shared" si="249"/>
        <v>34.526423010072747</v>
      </c>
      <c r="Z968">
        <f t="shared" si="258"/>
        <v>8060310000</v>
      </c>
      <c r="AB968">
        <f t="shared" si="253"/>
        <v>96494586.666666672</v>
      </c>
      <c r="AC968">
        <f t="shared" si="254"/>
        <v>2.0209382384697503</v>
      </c>
    </row>
    <row r="969" spans="1:29" x14ac:dyDescent="0.3">
      <c r="A969" s="1">
        <v>42864</v>
      </c>
      <c r="B969">
        <v>38.467498999999997</v>
      </c>
      <c r="C969">
        <v>38.720001000000003</v>
      </c>
      <c r="D969">
        <v>38.362499</v>
      </c>
      <c r="E969">
        <v>38.497501</v>
      </c>
      <c r="F969">
        <v>36.501831000000003</v>
      </c>
      <c r="G969">
        <v>156521600</v>
      </c>
      <c r="I969">
        <f t="shared" si="242"/>
        <v>36.955261855653042</v>
      </c>
      <c r="J969">
        <f t="shared" si="250"/>
        <v>36.303697286957458</v>
      </c>
      <c r="K969">
        <f t="shared" si="251"/>
        <v>0.65156456869558355</v>
      </c>
      <c r="L969">
        <f t="shared" si="252"/>
        <v>0.42806444529698628</v>
      </c>
      <c r="N969">
        <f t="shared" si="255"/>
        <v>0.2450019999999995</v>
      </c>
      <c r="O969">
        <f t="shared" si="256"/>
        <v>0.2450019999999995</v>
      </c>
      <c r="P969">
        <f t="shared" si="257"/>
        <v>0</v>
      </c>
      <c r="Q969">
        <f t="shared" si="243"/>
        <v>0.27589314285714295</v>
      </c>
      <c r="R969">
        <f t="shared" si="244"/>
        <v>3.8214357142857223E-2</v>
      </c>
      <c r="S969">
        <f t="shared" si="245"/>
        <v>87.83398768165128</v>
      </c>
      <c r="U969">
        <f t="shared" si="246"/>
        <v>36.197874800000008</v>
      </c>
      <c r="V969">
        <f t="shared" si="247"/>
        <v>0.9297683147034318</v>
      </c>
      <c r="W969">
        <f t="shared" si="248"/>
        <v>38.057411429406869</v>
      </c>
      <c r="X969">
        <f t="shared" si="249"/>
        <v>34.338338170593147</v>
      </c>
      <c r="Z969">
        <f t="shared" si="258"/>
        <v>8216831600</v>
      </c>
      <c r="AB969">
        <f t="shared" si="253"/>
        <v>97765580</v>
      </c>
      <c r="AC969">
        <f t="shared" si="254"/>
        <v>1.6009888142636703</v>
      </c>
    </row>
    <row r="970" spans="1:29" x14ac:dyDescent="0.3">
      <c r="A970" s="1">
        <v>42865</v>
      </c>
      <c r="B970">
        <v>38.407501000000003</v>
      </c>
      <c r="C970">
        <v>38.485000999999997</v>
      </c>
      <c r="D970">
        <v>38.027500000000003</v>
      </c>
      <c r="E970">
        <v>38.314999</v>
      </c>
      <c r="F970">
        <v>36.328789</v>
      </c>
      <c r="G970">
        <v>103222800</v>
      </c>
      <c r="I970">
        <f t="shared" si="242"/>
        <v>37.164452185552577</v>
      </c>
      <c r="J970">
        <f t="shared" si="250"/>
        <v>36.452682599034688</v>
      </c>
      <c r="K970">
        <f t="shared" si="251"/>
        <v>0.7117695865178888</v>
      </c>
      <c r="L970">
        <f t="shared" si="252"/>
        <v>0.48480547354116682</v>
      </c>
      <c r="N970">
        <f t="shared" si="255"/>
        <v>-0.1825019999999995</v>
      </c>
      <c r="O970">
        <f t="shared" si="256"/>
        <v>0</v>
      </c>
      <c r="P970">
        <f t="shared" si="257"/>
        <v>0.1825019999999995</v>
      </c>
      <c r="Q970">
        <f t="shared" si="243"/>
        <v>0.24446435714285744</v>
      </c>
      <c r="R970">
        <f t="shared" si="244"/>
        <v>5.1250214285714336E-2</v>
      </c>
      <c r="S970">
        <f t="shared" si="245"/>
        <v>82.669026406737771</v>
      </c>
      <c r="U970">
        <f t="shared" si="246"/>
        <v>36.343249700000001</v>
      </c>
      <c r="V970">
        <f t="shared" si="247"/>
        <v>1.0179447255138219</v>
      </c>
      <c r="W970">
        <f t="shared" si="248"/>
        <v>38.379139151027644</v>
      </c>
      <c r="X970">
        <f t="shared" si="249"/>
        <v>34.307360248972358</v>
      </c>
      <c r="Z970">
        <f t="shared" si="258"/>
        <v>8113608800</v>
      </c>
      <c r="AB970">
        <f t="shared" si="253"/>
        <v>97950266.666666672</v>
      </c>
      <c r="AC970">
        <f t="shared" si="254"/>
        <v>1.053828677682688</v>
      </c>
    </row>
    <row r="971" spans="1:29" x14ac:dyDescent="0.3">
      <c r="A971" s="1">
        <v>42866</v>
      </c>
      <c r="B971">
        <v>38.112499</v>
      </c>
      <c r="C971">
        <v>38.517502</v>
      </c>
      <c r="D971">
        <v>38.077499000000003</v>
      </c>
      <c r="E971">
        <v>38.487499</v>
      </c>
      <c r="F971">
        <v>36.642971000000003</v>
      </c>
      <c r="G971">
        <v>109020400</v>
      </c>
      <c r="I971">
        <f t="shared" si="242"/>
        <v>37.367997849313717</v>
      </c>
      <c r="J971">
        <f t="shared" si="250"/>
        <v>36.603409739846938</v>
      </c>
      <c r="K971">
        <f t="shared" si="251"/>
        <v>0.76458810946677858</v>
      </c>
      <c r="L971">
        <f t="shared" si="252"/>
        <v>0.54076200072628922</v>
      </c>
      <c r="N971">
        <f t="shared" si="255"/>
        <v>0.17249999999999943</v>
      </c>
      <c r="O971">
        <f t="shared" si="256"/>
        <v>0.17249999999999943</v>
      </c>
      <c r="P971">
        <f t="shared" si="257"/>
        <v>0</v>
      </c>
      <c r="Q971">
        <f t="shared" si="243"/>
        <v>0.25678578571428595</v>
      </c>
      <c r="R971">
        <f t="shared" si="244"/>
        <v>4.8214500000000271E-2</v>
      </c>
      <c r="S971">
        <f t="shared" si="245"/>
        <v>84.191982021562438</v>
      </c>
      <c r="U971">
        <f t="shared" si="246"/>
        <v>36.495124600000004</v>
      </c>
      <c r="V971">
        <f t="shared" si="247"/>
        <v>1.0968778737746241</v>
      </c>
      <c r="W971">
        <f t="shared" si="248"/>
        <v>38.688880347549251</v>
      </c>
      <c r="X971">
        <f t="shared" si="249"/>
        <v>34.301368852450757</v>
      </c>
      <c r="Z971">
        <f t="shared" si="258"/>
        <v>8222629200</v>
      </c>
      <c r="AB971">
        <f t="shared" si="253"/>
        <v>97552193.333333328</v>
      </c>
      <c r="AC971">
        <f t="shared" si="254"/>
        <v>1.1175597008616722</v>
      </c>
    </row>
    <row r="972" spans="1:29" x14ac:dyDescent="0.3">
      <c r="A972" s="1">
        <v>42867</v>
      </c>
      <c r="B972">
        <v>38.674999</v>
      </c>
      <c r="C972">
        <v>39.104999999999997</v>
      </c>
      <c r="D972">
        <v>38.667499999999997</v>
      </c>
      <c r="E972">
        <v>39.025002000000001</v>
      </c>
      <c r="F972">
        <v>37.154708999999997</v>
      </c>
      <c r="G972">
        <v>130108000</v>
      </c>
      <c r="I972">
        <f t="shared" si="242"/>
        <v>37.622921564803917</v>
      </c>
      <c r="J972">
        <f t="shared" si="250"/>
        <v>36.782786944302714</v>
      </c>
      <c r="K972">
        <f t="shared" si="251"/>
        <v>0.84013462050120324</v>
      </c>
      <c r="L972">
        <f t="shared" si="252"/>
        <v>0.60063652468127204</v>
      </c>
      <c r="N972">
        <f t="shared" si="255"/>
        <v>0.53750300000000095</v>
      </c>
      <c r="O972">
        <f t="shared" si="256"/>
        <v>0.53750300000000095</v>
      </c>
      <c r="P972">
        <f t="shared" si="257"/>
        <v>0</v>
      </c>
      <c r="Q972">
        <f t="shared" si="243"/>
        <v>0.27071464285714342</v>
      </c>
      <c r="R972">
        <f t="shared" si="244"/>
        <v>4.8214500000000271E-2</v>
      </c>
      <c r="S972">
        <f t="shared" si="245"/>
        <v>84.882378710183673</v>
      </c>
      <c r="U972">
        <f t="shared" si="246"/>
        <v>36.683249649999993</v>
      </c>
      <c r="V972">
        <f t="shared" si="247"/>
        <v>1.1881902084794875</v>
      </c>
      <c r="W972">
        <f t="shared" si="248"/>
        <v>39.059630066958967</v>
      </c>
      <c r="X972">
        <f t="shared" si="249"/>
        <v>34.30686923304102</v>
      </c>
      <c r="Z972">
        <f t="shared" si="258"/>
        <v>8352737200</v>
      </c>
      <c r="AB972">
        <f t="shared" si="253"/>
        <v>97345786.666666672</v>
      </c>
      <c r="AC972">
        <f t="shared" si="254"/>
        <v>1.3365550215903883</v>
      </c>
    </row>
    <row r="973" spans="1:29" x14ac:dyDescent="0.3">
      <c r="A973" s="1">
        <v>42870</v>
      </c>
      <c r="B973">
        <v>39.002499</v>
      </c>
      <c r="C973">
        <v>39.162497999999999</v>
      </c>
      <c r="D973">
        <v>38.762501</v>
      </c>
      <c r="E973">
        <v>38.924999</v>
      </c>
      <c r="F973">
        <v>37.059497999999998</v>
      </c>
      <c r="G973">
        <v>104038800</v>
      </c>
      <c r="I973">
        <f t="shared" si="242"/>
        <v>37.823241170218701</v>
      </c>
      <c r="J973">
        <f t="shared" si="250"/>
        <v>36.941469318798809</v>
      </c>
      <c r="K973">
        <f t="shared" si="251"/>
        <v>0.88177185141989156</v>
      </c>
      <c r="L973">
        <f t="shared" si="252"/>
        <v>0.65686359002899597</v>
      </c>
      <c r="N973">
        <f t="shared" si="255"/>
        <v>-0.10000300000000095</v>
      </c>
      <c r="O973">
        <f t="shared" si="256"/>
        <v>0</v>
      </c>
      <c r="P973">
        <f t="shared" si="257"/>
        <v>0.10000300000000095</v>
      </c>
      <c r="Q973">
        <f t="shared" si="243"/>
        <v>0.25482178571428599</v>
      </c>
      <c r="R973">
        <f t="shared" si="244"/>
        <v>5.535757142857177E-2</v>
      </c>
      <c r="S973">
        <f t="shared" si="245"/>
        <v>82.15304463247179</v>
      </c>
      <c r="U973">
        <f t="shared" si="246"/>
        <v>36.856624599999989</v>
      </c>
      <c r="V973">
        <f t="shared" si="247"/>
        <v>1.248153033656747</v>
      </c>
      <c r="W973">
        <f t="shared" si="248"/>
        <v>39.352930667313487</v>
      </c>
      <c r="X973">
        <f t="shared" si="249"/>
        <v>34.360318532686492</v>
      </c>
      <c r="Z973">
        <f t="shared" si="258"/>
        <v>8248698400</v>
      </c>
      <c r="AB973">
        <f t="shared" si="253"/>
        <v>97574126.666666672</v>
      </c>
      <c r="AC973">
        <f t="shared" si="254"/>
        <v>1.0662539707418339</v>
      </c>
    </row>
    <row r="974" spans="1:29" x14ac:dyDescent="0.3">
      <c r="A974" s="1">
        <v>42871</v>
      </c>
      <c r="B974">
        <v>38.985000999999997</v>
      </c>
      <c r="C974">
        <v>39.014999000000003</v>
      </c>
      <c r="D974">
        <v>38.68</v>
      </c>
      <c r="E974">
        <v>38.8675</v>
      </c>
      <c r="F974">
        <v>37.004767999999999</v>
      </c>
      <c r="G974">
        <v>80194000</v>
      </c>
      <c r="I974">
        <f t="shared" ref="I974:I1037" si="259">(E974 * (2/13)) + (I973 * (1 - (2/13)))</f>
        <v>37.983896374800437</v>
      </c>
      <c r="J974">
        <f t="shared" si="250"/>
        <v>37.08413825814705</v>
      </c>
      <c r="K974">
        <f t="shared" si="251"/>
        <v>0.89975811665338767</v>
      </c>
      <c r="L974">
        <f t="shared" si="252"/>
        <v>0.70544249535387427</v>
      </c>
      <c r="N974">
        <f t="shared" si="255"/>
        <v>-5.7498999999999967E-2</v>
      </c>
      <c r="O974">
        <f t="shared" si="256"/>
        <v>0</v>
      </c>
      <c r="P974">
        <f t="shared" si="257"/>
        <v>5.7498999999999967E-2</v>
      </c>
      <c r="Q974">
        <f t="shared" si="243"/>
        <v>0.25482178571428599</v>
      </c>
      <c r="R974">
        <f t="shared" si="244"/>
        <v>4.4285928571428865E-2</v>
      </c>
      <c r="S974">
        <f t="shared" si="245"/>
        <v>85.193986495070504</v>
      </c>
      <c r="U974">
        <f t="shared" si="246"/>
        <v>37.034999649999989</v>
      </c>
      <c r="V974">
        <f t="shared" si="247"/>
        <v>1.2677125730036474</v>
      </c>
      <c r="W974">
        <f t="shared" si="248"/>
        <v>39.570424796007281</v>
      </c>
      <c r="X974">
        <f t="shared" si="249"/>
        <v>34.499574503992697</v>
      </c>
      <c r="Z974">
        <f t="shared" si="258"/>
        <v>8168504400</v>
      </c>
      <c r="AB974">
        <f t="shared" si="253"/>
        <v>97430813.333333328</v>
      </c>
      <c r="AC974">
        <f t="shared" si="254"/>
        <v>0.82308663200457732</v>
      </c>
    </row>
    <row r="975" spans="1:29" x14ac:dyDescent="0.3">
      <c r="A975" s="1">
        <v>42872</v>
      </c>
      <c r="B975">
        <v>38.400002000000001</v>
      </c>
      <c r="C975">
        <v>38.642502</v>
      </c>
      <c r="D975">
        <v>37.427501999999997</v>
      </c>
      <c r="E975">
        <v>37.5625</v>
      </c>
      <c r="F975">
        <v>35.762301999999998</v>
      </c>
      <c r="G975">
        <v>203070800</v>
      </c>
      <c r="I975">
        <f t="shared" si="259"/>
        <v>37.919066163292676</v>
      </c>
      <c r="J975">
        <f t="shared" si="250"/>
        <v>37.119572461247266</v>
      </c>
      <c r="K975">
        <f t="shared" si="251"/>
        <v>0.79949370204541026</v>
      </c>
      <c r="L975">
        <f t="shared" si="252"/>
        <v>0.72425273669218149</v>
      </c>
      <c r="N975">
        <f t="shared" si="255"/>
        <v>-1.3049999999999997</v>
      </c>
      <c r="O975">
        <f t="shared" si="256"/>
        <v>0</v>
      </c>
      <c r="P975">
        <f t="shared" si="257"/>
        <v>1.3049999999999997</v>
      </c>
      <c r="Q975">
        <f t="shared" si="243"/>
        <v>0.25285750000000007</v>
      </c>
      <c r="R975">
        <f t="shared" si="244"/>
        <v>0.13750021428571454</v>
      </c>
      <c r="S975">
        <f t="shared" si="245"/>
        <v>64.775842963084372</v>
      </c>
      <c r="U975">
        <f t="shared" si="246"/>
        <v>37.154624749999996</v>
      </c>
      <c r="V975">
        <f t="shared" si="247"/>
        <v>1.1969905080822019</v>
      </c>
      <c r="W975">
        <f t="shared" si="248"/>
        <v>39.5486057661644</v>
      </c>
      <c r="X975">
        <f t="shared" si="249"/>
        <v>34.760643733835593</v>
      </c>
      <c r="Z975">
        <f t="shared" si="258"/>
        <v>7965433600</v>
      </c>
      <c r="AB975">
        <f t="shared" si="253"/>
        <v>99181513.333333328</v>
      </c>
      <c r="AC975">
        <f t="shared" si="254"/>
        <v>2.0474662381638731</v>
      </c>
    </row>
    <row r="976" spans="1:29" x14ac:dyDescent="0.3">
      <c r="A976" s="1">
        <v>42873</v>
      </c>
      <c r="B976">
        <v>37.817501</v>
      </c>
      <c r="C976">
        <v>38.334999000000003</v>
      </c>
      <c r="D976">
        <v>37.782501000000003</v>
      </c>
      <c r="E976">
        <v>38.134998000000003</v>
      </c>
      <c r="F976">
        <v>36.307369000000001</v>
      </c>
      <c r="G976">
        <v>134272800</v>
      </c>
      <c r="I976">
        <f t="shared" si="259"/>
        <v>37.952286445863031</v>
      </c>
      <c r="J976">
        <f t="shared" si="250"/>
        <v>37.194789167821547</v>
      </c>
      <c r="K976">
        <f t="shared" si="251"/>
        <v>0.75749727804148392</v>
      </c>
      <c r="L976">
        <f t="shared" si="252"/>
        <v>0.73090164496204202</v>
      </c>
      <c r="N976">
        <f t="shared" si="255"/>
        <v>0.57249800000000306</v>
      </c>
      <c r="O976">
        <f t="shared" si="256"/>
        <v>0.57249800000000306</v>
      </c>
      <c r="P976">
        <f t="shared" si="257"/>
        <v>0</v>
      </c>
      <c r="Q976">
        <f t="shared" si="243"/>
        <v>0.29375021428571457</v>
      </c>
      <c r="R976">
        <f t="shared" si="244"/>
        <v>0.13500021428571429</v>
      </c>
      <c r="S976">
        <f t="shared" si="245"/>
        <v>68.513101028137271</v>
      </c>
      <c r="U976">
        <f t="shared" si="246"/>
        <v>37.28087459999999</v>
      </c>
      <c r="V976">
        <f t="shared" si="247"/>
        <v>1.1600046167263474</v>
      </c>
      <c r="W976">
        <f t="shared" si="248"/>
        <v>39.600883833452684</v>
      </c>
      <c r="X976">
        <f t="shared" si="249"/>
        <v>34.960865366547296</v>
      </c>
      <c r="Z976">
        <f t="shared" si="258"/>
        <v>8099706400</v>
      </c>
      <c r="AB976">
        <f t="shared" si="253"/>
        <v>100030266.66666667</v>
      </c>
      <c r="AC976">
        <f t="shared" si="254"/>
        <v>1.3423217239582153</v>
      </c>
    </row>
    <row r="977" spans="1:29" x14ac:dyDescent="0.3">
      <c r="A977" s="1">
        <v>42874</v>
      </c>
      <c r="B977">
        <v>38.345001000000003</v>
      </c>
      <c r="C977">
        <v>38.494999</v>
      </c>
      <c r="D977">
        <v>38.157501000000003</v>
      </c>
      <c r="E977">
        <v>38.264999000000003</v>
      </c>
      <c r="F977">
        <v>36.431133000000003</v>
      </c>
      <c r="G977">
        <v>107843200</v>
      </c>
      <c r="I977">
        <f t="shared" si="259"/>
        <v>38.000396069576411</v>
      </c>
      <c r="J977">
        <f t="shared" si="250"/>
        <v>37.274063970205134</v>
      </c>
      <c r="K977">
        <f t="shared" si="251"/>
        <v>0.72633209937127674</v>
      </c>
      <c r="L977">
        <f t="shared" si="252"/>
        <v>0.72998773584388899</v>
      </c>
      <c r="N977">
        <f t="shared" si="255"/>
        <v>0.13000100000000003</v>
      </c>
      <c r="O977">
        <f t="shared" si="256"/>
        <v>0.13000100000000003</v>
      </c>
      <c r="P977">
        <f t="shared" si="257"/>
        <v>0</v>
      </c>
      <c r="Q977">
        <f t="shared" ref="Q977:Q1040" si="260">AVERAGE(O964:O977)</f>
        <v>0.25071442857142856</v>
      </c>
      <c r="R977">
        <f t="shared" ref="R977:R1040" si="261">AVERAGE(P964:P977)</f>
        <v>0.13500021428571429</v>
      </c>
      <c r="S977">
        <f t="shared" ref="S977:S1040" si="262">100 - (100/(1 + (Q977/R977)))</f>
        <v>64.999976851873285</v>
      </c>
      <c r="U977">
        <f t="shared" si="246"/>
        <v>37.41574949999999</v>
      </c>
      <c r="V977">
        <f t="shared" si="247"/>
        <v>1.1086307136514622</v>
      </c>
      <c r="W977">
        <f t="shared" si="248"/>
        <v>39.633010927302912</v>
      </c>
      <c r="X977">
        <f t="shared" si="249"/>
        <v>35.198488072697067</v>
      </c>
      <c r="Z977">
        <f t="shared" si="258"/>
        <v>8207549600</v>
      </c>
      <c r="AB977">
        <f t="shared" si="253"/>
        <v>100441773.33333333</v>
      </c>
      <c r="AC977">
        <f t="shared" si="254"/>
        <v>1.0736887295100193</v>
      </c>
    </row>
    <row r="978" spans="1:29" x14ac:dyDescent="0.3">
      <c r="A978" s="1">
        <v>42877</v>
      </c>
      <c r="B978">
        <v>38.5</v>
      </c>
      <c r="C978">
        <v>38.645000000000003</v>
      </c>
      <c r="D978">
        <v>38.227500999999997</v>
      </c>
      <c r="E978">
        <v>38.497501</v>
      </c>
      <c r="F978">
        <v>36.652495999999999</v>
      </c>
      <c r="G978">
        <v>91865600</v>
      </c>
      <c r="I978">
        <f t="shared" si="259"/>
        <v>38.076873751180038</v>
      </c>
      <c r="J978">
        <f t="shared" si="250"/>
        <v>37.364688935375121</v>
      </c>
      <c r="K978">
        <f t="shared" si="251"/>
        <v>0.71218481580491755</v>
      </c>
      <c r="L978">
        <f t="shared" si="252"/>
        <v>0.72642715183609474</v>
      </c>
      <c r="N978">
        <f t="shared" si="255"/>
        <v>0.23250199999999666</v>
      </c>
      <c r="O978">
        <f t="shared" si="256"/>
        <v>0.23250199999999666</v>
      </c>
      <c r="P978">
        <f t="shared" si="257"/>
        <v>0</v>
      </c>
      <c r="Q978">
        <f t="shared" si="260"/>
        <v>0.25071464285714284</v>
      </c>
      <c r="R978">
        <f t="shared" si="261"/>
        <v>0.13500021428571429</v>
      </c>
      <c r="S978">
        <f t="shared" si="262"/>
        <v>64.999996296301788</v>
      </c>
      <c r="U978">
        <f t="shared" si="246"/>
        <v>37.54512454999999</v>
      </c>
      <c r="V978">
        <f t="shared" si="247"/>
        <v>1.0758575153053249</v>
      </c>
      <c r="W978">
        <f t="shared" si="248"/>
        <v>39.696839580610643</v>
      </c>
      <c r="X978">
        <f t="shared" si="249"/>
        <v>35.393409519389337</v>
      </c>
      <c r="Z978">
        <f t="shared" si="258"/>
        <v>8299415200</v>
      </c>
      <c r="AB978">
        <f t="shared" si="253"/>
        <v>100521093.33333333</v>
      </c>
      <c r="AC978">
        <f t="shared" si="254"/>
        <v>0.91389376054007643</v>
      </c>
    </row>
    <row r="979" spans="1:29" x14ac:dyDescent="0.3">
      <c r="A979" s="1">
        <v>42878</v>
      </c>
      <c r="B979">
        <v>38.724997999999999</v>
      </c>
      <c r="C979">
        <v>38.724997999999999</v>
      </c>
      <c r="D979">
        <v>38.327499000000003</v>
      </c>
      <c r="E979">
        <v>38.450001</v>
      </c>
      <c r="F979">
        <v>36.607277000000003</v>
      </c>
      <c r="G979">
        <v>79675600</v>
      </c>
      <c r="I979">
        <f t="shared" si="259"/>
        <v>38.134277943306188</v>
      </c>
      <c r="J979">
        <f t="shared" si="250"/>
        <v>37.445082421643626</v>
      </c>
      <c r="K979">
        <f t="shared" si="251"/>
        <v>0.68919552166256182</v>
      </c>
      <c r="L979">
        <f t="shared" si="252"/>
        <v>0.71898082580138811</v>
      </c>
      <c r="N979">
        <f t="shared" si="255"/>
        <v>-4.7499999999999432E-2</v>
      </c>
      <c r="O979">
        <f t="shared" si="256"/>
        <v>0</v>
      </c>
      <c r="P979">
        <f t="shared" si="257"/>
        <v>4.7499999999999432E-2</v>
      </c>
      <c r="Q979">
        <f t="shared" si="260"/>
        <v>0.25071464285714284</v>
      </c>
      <c r="R979">
        <f t="shared" si="261"/>
        <v>0.13035735714285732</v>
      </c>
      <c r="S979">
        <f t="shared" si="262"/>
        <v>65.7919350823841</v>
      </c>
      <c r="U979">
        <f t="shared" si="246"/>
        <v>37.660999599999997</v>
      </c>
      <c r="V979">
        <f t="shared" si="247"/>
        <v>1.0417327054247358</v>
      </c>
      <c r="W979">
        <f t="shared" si="248"/>
        <v>39.744465010849467</v>
      </c>
      <c r="X979">
        <f t="shared" si="249"/>
        <v>35.577534189150526</v>
      </c>
      <c r="Z979">
        <f t="shared" si="258"/>
        <v>8219739600</v>
      </c>
      <c r="AB979">
        <f t="shared" si="253"/>
        <v>100498526.66666667</v>
      </c>
      <c r="AC979">
        <f t="shared" si="254"/>
        <v>0.79280366232898003</v>
      </c>
    </row>
    <row r="980" spans="1:29" x14ac:dyDescent="0.3">
      <c r="A980" s="1">
        <v>42879</v>
      </c>
      <c r="B980">
        <v>38.459999000000003</v>
      </c>
      <c r="C980">
        <v>38.542499999999997</v>
      </c>
      <c r="D980">
        <v>38.167499999999997</v>
      </c>
      <c r="E980">
        <v>38.334999000000003</v>
      </c>
      <c r="F980">
        <v>36.497776000000002</v>
      </c>
      <c r="G980">
        <v>76712000</v>
      </c>
      <c r="I980">
        <f t="shared" si="259"/>
        <v>38.165158105874468</v>
      </c>
      <c r="J980">
        <f t="shared" si="250"/>
        <v>37.51100216818854</v>
      </c>
      <c r="K980">
        <f t="shared" si="251"/>
        <v>0.65415593768592828</v>
      </c>
      <c r="L980">
        <f t="shared" si="252"/>
        <v>0.70601584817829621</v>
      </c>
      <c r="N980">
        <f t="shared" si="255"/>
        <v>-0.11500199999999694</v>
      </c>
      <c r="O980">
        <f t="shared" si="256"/>
        <v>0</v>
      </c>
      <c r="P980">
        <f t="shared" si="257"/>
        <v>0.11500199999999694</v>
      </c>
      <c r="Q980">
        <f t="shared" si="260"/>
        <v>0.25071464285714284</v>
      </c>
      <c r="R980">
        <f t="shared" si="261"/>
        <v>0.12910757142857118</v>
      </c>
      <c r="S980">
        <f t="shared" si="262"/>
        <v>66.008420104819749</v>
      </c>
      <c r="U980">
        <f t="shared" si="246"/>
        <v>37.781749650000009</v>
      </c>
      <c r="V980">
        <f t="shared" si="247"/>
        <v>0.97045653482081673</v>
      </c>
      <c r="W980">
        <f t="shared" si="248"/>
        <v>39.72266271964164</v>
      </c>
      <c r="X980">
        <f t="shared" si="249"/>
        <v>35.840836580358378</v>
      </c>
      <c r="Z980">
        <f t="shared" si="258"/>
        <v>8143027600</v>
      </c>
      <c r="AB980">
        <f t="shared" si="253"/>
        <v>100211533.33333333</v>
      </c>
      <c r="AC980">
        <f t="shared" si="254"/>
        <v>0.76550071082969162</v>
      </c>
    </row>
    <row r="981" spans="1:29" x14ac:dyDescent="0.3">
      <c r="A981" s="1">
        <v>42880</v>
      </c>
      <c r="B981">
        <v>38.432499</v>
      </c>
      <c r="C981">
        <v>38.587502000000001</v>
      </c>
      <c r="D981">
        <v>38.2575</v>
      </c>
      <c r="E981">
        <v>38.467498999999997</v>
      </c>
      <c r="F981">
        <v>36.623932000000003</v>
      </c>
      <c r="G981">
        <v>76942400</v>
      </c>
      <c r="I981">
        <f t="shared" si="259"/>
        <v>38.211672089586088</v>
      </c>
      <c r="J981">
        <f t="shared" si="250"/>
        <v>37.581853785359762</v>
      </c>
      <c r="K981">
        <f t="shared" si="251"/>
        <v>0.62981830422632612</v>
      </c>
      <c r="L981">
        <f t="shared" si="252"/>
        <v>0.69077633938790217</v>
      </c>
      <c r="N981">
        <f t="shared" si="255"/>
        <v>0.13249999999999318</v>
      </c>
      <c r="O981">
        <f t="shared" si="256"/>
        <v>0.13249999999999318</v>
      </c>
      <c r="P981">
        <f t="shared" si="257"/>
        <v>0</v>
      </c>
      <c r="Q981">
        <f t="shared" si="260"/>
        <v>0.21678592857142828</v>
      </c>
      <c r="R981">
        <f t="shared" si="261"/>
        <v>0.12910757142857118</v>
      </c>
      <c r="S981">
        <f t="shared" si="262"/>
        <v>62.674183981898651</v>
      </c>
      <c r="U981">
        <f t="shared" si="246"/>
        <v>37.907749700000004</v>
      </c>
      <c r="V981">
        <f t="shared" si="247"/>
        <v>0.88385435799757728</v>
      </c>
      <c r="W981">
        <f t="shared" si="248"/>
        <v>39.675458415995159</v>
      </c>
      <c r="X981">
        <f t="shared" si="249"/>
        <v>36.140040984004848</v>
      </c>
      <c r="Z981">
        <f t="shared" si="258"/>
        <v>8219970000</v>
      </c>
      <c r="AB981">
        <f t="shared" si="253"/>
        <v>99066266.666666672</v>
      </c>
      <c r="AC981">
        <f t="shared" si="254"/>
        <v>0.77667608348351336</v>
      </c>
    </row>
    <row r="982" spans="1:29" x14ac:dyDescent="0.3">
      <c r="A982" s="1">
        <v>42881</v>
      </c>
      <c r="B982">
        <v>38.5</v>
      </c>
      <c r="C982">
        <v>38.560001</v>
      </c>
      <c r="D982">
        <v>38.327499000000003</v>
      </c>
      <c r="E982">
        <v>38.402500000000003</v>
      </c>
      <c r="F982">
        <v>36.562049999999999</v>
      </c>
      <c r="G982">
        <v>87710400</v>
      </c>
      <c r="I982">
        <f t="shared" si="259"/>
        <v>38.241030229649766</v>
      </c>
      <c r="J982">
        <f t="shared" si="250"/>
        <v>37.642642393851631</v>
      </c>
      <c r="K982">
        <f t="shared" si="251"/>
        <v>0.59838783579813537</v>
      </c>
      <c r="L982">
        <f t="shared" si="252"/>
        <v>0.67229863866994888</v>
      </c>
      <c r="N982">
        <f t="shared" si="255"/>
        <v>-6.4998999999993146E-2</v>
      </c>
      <c r="O982">
        <f t="shared" si="256"/>
        <v>0</v>
      </c>
      <c r="P982">
        <f t="shared" si="257"/>
        <v>6.4998999999993146E-2</v>
      </c>
      <c r="Q982">
        <f t="shared" si="260"/>
        <v>0.14446471428571378</v>
      </c>
      <c r="R982">
        <f t="shared" si="261"/>
        <v>0.13375035714285641</v>
      </c>
      <c r="S982">
        <f t="shared" si="262"/>
        <v>51.92555297019706</v>
      </c>
      <c r="U982">
        <f t="shared" ref="U982:U1045" si="263">AVERAGE(E963:E982)</f>
        <v>38.03224980000001</v>
      </c>
      <c r="V982">
        <f t="shared" ref="V982:V1045" si="264">_xlfn.STDEV.P(E963:E982)</f>
        <v>0.76084536990190021</v>
      </c>
      <c r="W982">
        <f t="shared" ref="W982:W1045" si="265">U982 + (2 * V982)</f>
        <v>39.553940539803811</v>
      </c>
      <c r="X982">
        <f t="shared" ref="X982:X1045" si="266">U982 - (2 * V982)</f>
        <v>36.510559060196208</v>
      </c>
      <c r="Z982">
        <f t="shared" si="258"/>
        <v>8132259600</v>
      </c>
      <c r="AB982">
        <f t="shared" si="253"/>
        <v>98780706.666666672</v>
      </c>
      <c r="AC982">
        <f t="shared" si="254"/>
        <v>0.88793047711206219</v>
      </c>
    </row>
    <row r="983" spans="1:29" x14ac:dyDescent="0.3">
      <c r="A983" s="1">
        <v>42885</v>
      </c>
      <c r="B983">
        <v>38.354999999999997</v>
      </c>
      <c r="C983">
        <v>38.607498</v>
      </c>
      <c r="D983">
        <v>38.332500000000003</v>
      </c>
      <c r="E983">
        <v>38.417499999999997</v>
      </c>
      <c r="F983">
        <v>36.576327999999997</v>
      </c>
      <c r="G983">
        <v>80507600</v>
      </c>
      <c r="I983">
        <f t="shared" si="259"/>
        <v>38.268179425088263</v>
      </c>
      <c r="J983">
        <f t="shared" si="250"/>
        <v>37.700039253566324</v>
      </c>
      <c r="K983">
        <f t="shared" si="251"/>
        <v>0.56814017152193941</v>
      </c>
      <c r="L983">
        <f t="shared" si="252"/>
        <v>0.65146694524034698</v>
      </c>
      <c r="N983">
        <f t="shared" si="255"/>
        <v>1.4999999999993463E-2</v>
      </c>
      <c r="O983">
        <f t="shared" si="256"/>
        <v>1.4999999999993463E-2</v>
      </c>
      <c r="P983">
        <f t="shared" si="257"/>
        <v>0</v>
      </c>
      <c r="Q983">
        <f t="shared" si="260"/>
        <v>0.12803599999999907</v>
      </c>
      <c r="R983">
        <f t="shared" si="261"/>
        <v>0.13375035714285641</v>
      </c>
      <c r="S983">
        <f t="shared" si="262"/>
        <v>48.908583853409318</v>
      </c>
      <c r="U983">
        <f t="shared" si="263"/>
        <v>38.12087480000001</v>
      </c>
      <c r="V983">
        <f t="shared" si="264"/>
        <v>0.69442715364979757</v>
      </c>
      <c r="W983">
        <f t="shared" si="265"/>
        <v>39.509729107299606</v>
      </c>
      <c r="X983">
        <f t="shared" si="266"/>
        <v>36.732020492700414</v>
      </c>
      <c r="Z983">
        <f t="shared" si="258"/>
        <v>8212767200</v>
      </c>
      <c r="AB983">
        <f t="shared" si="253"/>
        <v>98715293.333333328</v>
      </c>
      <c r="AC983">
        <f t="shared" si="254"/>
        <v>0.81555346979670973</v>
      </c>
    </row>
    <row r="984" spans="1:29" x14ac:dyDescent="0.3">
      <c r="A984" s="1">
        <v>42886</v>
      </c>
      <c r="B984">
        <v>38.4925</v>
      </c>
      <c r="C984">
        <v>38.542499999999997</v>
      </c>
      <c r="D984">
        <v>38.095001000000003</v>
      </c>
      <c r="E984">
        <v>38.189999</v>
      </c>
      <c r="F984">
        <v>36.359734000000003</v>
      </c>
      <c r="G984">
        <v>97804800</v>
      </c>
      <c r="I984">
        <f t="shared" si="259"/>
        <v>38.256151667382376</v>
      </c>
      <c r="J984">
        <f t="shared" si="250"/>
        <v>37.736332568116971</v>
      </c>
      <c r="K984">
        <f t="shared" si="251"/>
        <v>0.51981909926540482</v>
      </c>
      <c r="L984">
        <f t="shared" si="252"/>
        <v>0.62513737604535857</v>
      </c>
      <c r="N984">
        <f t="shared" si="255"/>
        <v>-0.22750099999999662</v>
      </c>
      <c r="O984">
        <f t="shared" si="256"/>
        <v>0</v>
      </c>
      <c r="P984">
        <f t="shared" si="257"/>
        <v>0.22750099999999662</v>
      </c>
      <c r="Q984">
        <f t="shared" si="260"/>
        <v>0.12803599999999907</v>
      </c>
      <c r="R984">
        <f t="shared" si="261"/>
        <v>0.13696457142857049</v>
      </c>
      <c r="S984">
        <f t="shared" si="262"/>
        <v>48.315367514032303</v>
      </c>
      <c r="U984">
        <f t="shared" si="263"/>
        <v>38.1864998</v>
      </c>
      <c r="V984">
        <f t="shared" si="264"/>
        <v>0.63313677025675874</v>
      </c>
      <c r="W984">
        <f t="shared" si="265"/>
        <v>39.452773340513517</v>
      </c>
      <c r="X984">
        <f t="shared" si="266"/>
        <v>36.920226259486483</v>
      </c>
      <c r="Z984">
        <f t="shared" si="258"/>
        <v>8114962400</v>
      </c>
      <c r="AB984">
        <f t="shared" si="253"/>
        <v>98895373.333333328</v>
      </c>
      <c r="AC984">
        <f t="shared" si="254"/>
        <v>0.98897245344676055</v>
      </c>
    </row>
    <row r="985" spans="1:29" x14ac:dyDescent="0.3">
      <c r="A985" s="1">
        <v>42887</v>
      </c>
      <c r="B985">
        <v>38.292499999999997</v>
      </c>
      <c r="C985">
        <v>38.332500000000003</v>
      </c>
      <c r="D985">
        <v>38.055</v>
      </c>
      <c r="E985">
        <v>38.294998</v>
      </c>
      <c r="F985">
        <v>36.459702</v>
      </c>
      <c r="G985">
        <v>65616400</v>
      </c>
      <c r="I985">
        <f t="shared" si="259"/>
        <v>38.262128026246629</v>
      </c>
      <c r="J985">
        <f t="shared" si="250"/>
        <v>37.777715192700903</v>
      </c>
      <c r="K985">
        <f t="shared" si="251"/>
        <v>0.48441283354572562</v>
      </c>
      <c r="L985">
        <f t="shared" si="252"/>
        <v>0.59699246754543212</v>
      </c>
      <c r="N985">
        <f t="shared" si="255"/>
        <v>0.1049989999999994</v>
      </c>
      <c r="O985">
        <f t="shared" si="256"/>
        <v>0.1049989999999994</v>
      </c>
      <c r="P985">
        <f t="shared" si="257"/>
        <v>0</v>
      </c>
      <c r="Q985">
        <f t="shared" si="260"/>
        <v>0.12321449999999905</v>
      </c>
      <c r="R985">
        <f t="shared" si="261"/>
        <v>0.13696457142857049</v>
      </c>
      <c r="S985">
        <f t="shared" si="262"/>
        <v>47.357575428132307</v>
      </c>
      <c r="U985">
        <f t="shared" si="263"/>
        <v>38.262999749999999</v>
      </c>
      <c r="V985">
        <f t="shared" si="264"/>
        <v>0.54273869794891871</v>
      </c>
      <c r="W985">
        <f t="shared" si="265"/>
        <v>39.348477145897839</v>
      </c>
      <c r="X985">
        <f t="shared" si="266"/>
        <v>37.177522354102159</v>
      </c>
      <c r="Z985">
        <f t="shared" si="258"/>
        <v>8180578800</v>
      </c>
      <c r="AB985">
        <f t="shared" si="253"/>
        <v>98825893.333333328</v>
      </c>
      <c r="AC985">
        <f t="shared" si="254"/>
        <v>0.66395959385542958</v>
      </c>
    </row>
    <row r="986" spans="1:29" x14ac:dyDescent="0.3">
      <c r="A986" s="1">
        <v>42888</v>
      </c>
      <c r="B986">
        <v>38.395000000000003</v>
      </c>
      <c r="C986">
        <v>38.862499</v>
      </c>
      <c r="D986">
        <v>38.222499999999997</v>
      </c>
      <c r="E986">
        <v>38.862499</v>
      </c>
      <c r="F986">
        <v>36.999996000000003</v>
      </c>
      <c r="G986">
        <v>111082800</v>
      </c>
      <c r="I986">
        <f t="shared" si="259"/>
        <v>38.354492791439455</v>
      </c>
      <c r="J986">
        <f t="shared" si="250"/>
        <v>37.858069548797133</v>
      </c>
      <c r="K986">
        <f t="shared" si="251"/>
        <v>0.49642324264232229</v>
      </c>
      <c r="L986">
        <f t="shared" si="252"/>
        <v>0.57687862256481015</v>
      </c>
      <c r="N986">
        <f t="shared" si="255"/>
        <v>0.56750100000000003</v>
      </c>
      <c r="O986">
        <f t="shared" si="256"/>
        <v>0.56750100000000003</v>
      </c>
      <c r="P986">
        <f t="shared" si="257"/>
        <v>0</v>
      </c>
      <c r="Q986">
        <f t="shared" si="260"/>
        <v>0.12535721428571328</v>
      </c>
      <c r="R986">
        <f t="shared" si="261"/>
        <v>0.13696457142857049</v>
      </c>
      <c r="S986">
        <f t="shared" si="262"/>
        <v>47.787572787511493</v>
      </c>
      <c r="U986">
        <f t="shared" si="263"/>
        <v>38.374499700000001</v>
      </c>
      <c r="V986">
        <f t="shared" si="264"/>
        <v>0.40887229204399528</v>
      </c>
      <c r="W986">
        <f t="shared" si="265"/>
        <v>39.192244284087991</v>
      </c>
      <c r="X986">
        <f t="shared" si="266"/>
        <v>37.556755115912011</v>
      </c>
      <c r="Z986">
        <f t="shared" si="258"/>
        <v>8291661600</v>
      </c>
      <c r="AB986">
        <f t="shared" si="253"/>
        <v>99430126.666666672</v>
      </c>
      <c r="AC986">
        <f t="shared" si="254"/>
        <v>1.1171945940730639</v>
      </c>
    </row>
    <row r="987" spans="1:29" x14ac:dyDescent="0.3">
      <c r="A987" s="1">
        <v>42891</v>
      </c>
      <c r="B987">
        <v>38.584999000000003</v>
      </c>
      <c r="C987">
        <v>38.612499</v>
      </c>
      <c r="D987">
        <v>38.365001999999997</v>
      </c>
      <c r="E987">
        <v>38.482498</v>
      </c>
      <c r="F987">
        <v>36.638210000000001</v>
      </c>
      <c r="G987">
        <v>101326800</v>
      </c>
      <c r="I987">
        <f t="shared" si="259"/>
        <v>38.374185900448772</v>
      </c>
      <c r="J987">
        <f t="shared" si="250"/>
        <v>37.904323508145488</v>
      </c>
      <c r="K987">
        <f t="shared" si="251"/>
        <v>0.46986239230328408</v>
      </c>
      <c r="L987">
        <f t="shared" si="252"/>
        <v>0.55547537651250489</v>
      </c>
      <c r="N987">
        <f t="shared" si="255"/>
        <v>-0.38000100000000003</v>
      </c>
      <c r="O987">
        <f t="shared" si="256"/>
        <v>0</v>
      </c>
      <c r="P987">
        <f t="shared" si="257"/>
        <v>0.38000100000000003</v>
      </c>
      <c r="Q987">
        <f t="shared" si="260"/>
        <v>0.12535721428571328</v>
      </c>
      <c r="R987">
        <f t="shared" si="261"/>
        <v>0.15696442857142756</v>
      </c>
      <c r="S987">
        <f t="shared" si="262"/>
        <v>44.402268638379233</v>
      </c>
      <c r="U987">
        <f t="shared" si="263"/>
        <v>38.436624500000001</v>
      </c>
      <c r="V987">
        <f t="shared" si="264"/>
        <v>0.31550909733500521</v>
      </c>
      <c r="W987">
        <f t="shared" si="265"/>
        <v>39.067642694670013</v>
      </c>
      <c r="X987">
        <f t="shared" si="266"/>
        <v>37.805606305329988</v>
      </c>
      <c r="Z987">
        <f t="shared" si="258"/>
        <v>8190334800</v>
      </c>
      <c r="AB987">
        <f t="shared" si="253"/>
        <v>99641846.666666672</v>
      </c>
      <c r="AC987">
        <f t="shared" si="254"/>
        <v>1.0169100974108802</v>
      </c>
    </row>
    <row r="988" spans="1:29" x14ac:dyDescent="0.3">
      <c r="A988" s="1">
        <v>42892</v>
      </c>
      <c r="B988">
        <v>38.474997999999999</v>
      </c>
      <c r="C988">
        <v>38.952499000000003</v>
      </c>
      <c r="D988">
        <v>38.445</v>
      </c>
      <c r="E988">
        <v>38.612499</v>
      </c>
      <c r="F988">
        <v>36.761977999999999</v>
      </c>
      <c r="G988">
        <v>106499600</v>
      </c>
      <c r="I988">
        <f t="shared" si="259"/>
        <v>38.41084945422589</v>
      </c>
      <c r="J988">
        <f t="shared" ref="J988:J1051" si="267">(E988 * (2/27)) + (J987 * (1 - (2/27)))</f>
        <v>37.956780951986559</v>
      </c>
      <c r="K988">
        <f t="shared" ref="K988:K1051" si="268">I988-J988</f>
        <v>0.45406850223933048</v>
      </c>
      <c r="L988">
        <f t="shared" si="252"/>
        <v>0.53519400165787001</v>
      </c>
      <c r="N988">
        <f t="shared" si="255"/>
        <v>0.13000100000000003</v>
      </c>
      <c r="O988">
        <f t="shared" si="256"/>
        <v>0.13000100000000003</v>
      </c>
      <c r="P988">
        <f t="shared" si="257"/>
        <v>0</v>
      </c>
      <c r="Q988">
        <f t="shared" si="260"/>
        <v>0.13464299999999899</v>
      </c>
      <c r="R988">
        <f t="shared" si="261"/>
        <v>0.15285735714285614</v>
      </c>
      <c r="S988">
        <f t="shared" si="262"/>
        <v>46.832289649329603</v>
      </c>
      <c r="U988">
        <f t="shared" si="263"/>
        <v>38.454624499999987</v>
      </c>
      <c r="V988">
        <f t="shared" si="264"/>
        <v>0.31475938826530614</v>
      </c>
      <c r="W988">
        <f t="shared" si="265"/>
        <v>39.084143276530597</v>
      </c>
      <c r="X988">
        <f t="shared" si="266"/>
        <v>37.825105723469377</v>
      </c>
      <c r="Z988">
        <f t="shared" si="258"/>
        <v>8296834400</v>
      </c>
      <c r="AB988">
        <f t="shared" si="253"/>
        <v>100109320</v>
      </c>
      <c r="AC988">
        <f t="shared" si="254"/>
        <v>1.0638330177450013</v>
      </c>
    </row>
    <row r="989" spans="1:29" x14ac:dyDescent="0.3">
      <c r="A989" s="1">
        <v>42893</v>
      </c>
      <c r="B989">
        <v>38.755001</v>
      </c>
      <c r="C989">
        <v>38.994999</v>
      </c>
      <c r="D989">
        <v>38.619999</v>
      </c>
      <c r="E989">
        <v>38.842498999999997</v>
      </c>
      <c r="F989">
        <v>36.980961000000001</v>
      </c>
      <c r="G989">
        <v>84278400</v>
      </c>
      <c r="I989">
        <f t="shared" si="259"/>
        <v>38.477257076652677</v>
      </c>
      <c r="J989">
        <f t="shared" si="267"/>
        <v>38.022389696283852</v>
      </c>
      <c r="K989">
        <f t="shared" si="268"/>
        <v>0.45486738036882457</v>
      </c>
      <c r="L989">
        <f t="shared" si="252"/>
        <v>0.51912867740006097</v>
      </c>
      <c r="N989">
        <f t="shared" si="255"/>
        <v>0.22999999999999687</v>
      </c>
      <c r="O989">
        <f t="shared" si="256"/>
        <v>0.22999999999999687</v>
      </c>
      <c r="P989">
        <f t="shared" si="257"/>
        <v>0</v>
      </c>
      <c r="Q989">
        <f t="shared" si="260"/>
        <v>0.15107157142857019</v>
      </c>
      <c r="R989">
        <f t="shared" si="261"/>
        <v>5.9643071428570442E-2</v>
      </c>
      <c r="S989">
        <f t="shared" si="262"/>
        <v>71.694861534133167</v>
      </c>
      <c r="U989">
        <f t="shared" si="263"/>
        <v>38.471874399999983</v>
      </c>
      <c r="V989">
        <f t="shared" si="264"/>
        <v>0.325893119175658</v>
      </c>
      <c r="W989">
        <f t="shared" si="265"/>
        <v>39.123660638351296</v>
      </c>
      <c r="X989">
        <f t="shared" si="266"/>
        <v>37.82008816164867</v>
      </c>
      <c r="Z989">
        <f t="shared" si="258"/>
        <v>8381112800</v>
      </c>
      <c r="AB989">
        <f t="shared" si="253"/>
        <v>100352513.33333333</v>
      </c>
      <c r="AC989">
        <f t="shared" si="254"/>
        <v>0.83982351015025236</v>
      </c>
    </row>
    <row r="990" spans="1:29" x14ac:dyDescent="0.3">
      <c r="A990" s="1">
        <v>42894</v>
      </c>
      <c r="B990">
        <v>38.8125</v>
      </c>
      <c r="C990">
        <v>38.884998000000003</v>
      </c>
      <c r="D990">
        <v>38.599997999999999</v>
      </c>
      <c r="E990">
        <v>38.747501</v>
      </c>
      <c r="F990">
        <v>36.890506999999999</v>
      </c>
      <c r="G990">
        <v>85003200</v>
      </c>
      <c r="I990">
        <f t="shared" si="259"/>
        <v>38.518833064859955</v>
      </c>
      <c r="J990">
        <f t="shared" si="267"/>
        <v>38.076101644707272</v>
      </c>
      <c r="K990">
        <f t="shared" si="268"/>
        <v>0.44273142015268263</v>
      </c>
      <c r="L990">
        <f t="shared" si="252"/>
        <v>0.50384922595058534</v>
      </c>
      <c r="N990">
        <f t="shared" si="255"/>
        <v>-9.4997999999996807E-2</v>
      </c>
      <c r="O990">
        <f t="shared" si="256"/>
        <v>0</v>
      </c>
      <c r="P990">
        <f t="shared" si="257"/>
        <v>9.4997999999996807E-2</v>
      </c>
      <c r="Q990">
        <f t="shared" si="260"/>
        <v>0.11017885714285569</v>
      </c>
      <c r="R990">
        <f t="shared" si="261"/>
        <v>6.6428642857141645E-2</v>
      </c>
      <c r="S990">
        <f t="shared" si="262"/>
        <v>62.386284355340152</v>
      </c>
      <c r="U990">
        <f t="shared" si="263"/>
        <v>38.493499499999984</v>
      </c>
      <c r="V990">
        <f t="shared" si="264"/>
        <v>0.3290998127485788</v>
      </c>
      <c r="W990">
        <f t="shared" si="265"/>
        <v>39.151699125497139</v>
      </c>
      <c r="X990">
        <f t="shared" si="266"/>
        <v>37.83529987450283</v>
      </c>
      <c r="Z990">
        <f t="shared" si="258"/>
        <v>8296109600</v>
      </c>
      <c r="AB990">
        <f t="shared" si="253"/>
        <v>100748626.66666667</v>
      </c>
      <c r="AC990">
        <f t="shared" si="254"/>
        <v>0.84371571913569177</v>
      </c>
    </row>
    <row r="991" spans="1:29" x14ac:dyDescent="0.3">
      <c r="A991" s="1">
        <v>42895</v>
      </c>
      <c r="B991">
        <v>38.797500999999997</v>
      </c>
      <c r="C991">
        <v>38.797500999999997</v>
      </c>
      <c r="D991">
        <v>36.505001</v>
      </c>
      <c r="E991">
        <v>37.244999</v>
      </c>
      <c r="F991">
        <v>35.460017999999998</v>
      </c>
      <c r="G991">
        <v>259530800</v>
      </c>
      <c r="I991">
        <f t="shared" si="259"/>
        <v>38.322858593343035</v>
      </c>
      <c r="J991">
        <f t="shared" si="267"/>
        <v>38.01453848584007</v>
      </c>
      <c r="K991">
        <f t="shared" si="268"/>
        <v>0.3083201075029649</v>
      </c>
      <c r="L991">
        <f t="shared" si="252"/>
        <v>0.46474340226106126</v>
      </c>
      <c r="N991">
        <f t="shared" si="255"/>
        <v>-1.5025019999999998</v>
      </c>
      <c r="O991">
        <f t="shared" si="256"/>
        <v>0</v>
      </c>
      <c r="P991">
        <f t="shared" si="257"/>
        <v>1.5025019999999998</v>
      </c>
      <c r="Q991">
        <f t="shared" si="260"/>
        <v>0.10089307142856997</v>
      </c>
      <c r="R991">
        <f t="shared" si="261"/>
        <v>0.17375021428571305</v>
      </c>
      <c r="S991">
        <f t="shared" si="262"/>
        <v>36.73604150422635</v>
      </c>
      <c r="U991">
        <f t="shared" si="263"/>
        <v>38.43137449999999</v>
      </c>
      <c r="V991">
        <f t="shared" si="264"/>
        <v>0.42706328073383887</v>
      </c>
      <c r="W991">
        <f t="shared" si="265"/>
        <v>39.28550106146767</v>
      </c>
      <c r="X991">
        <f t="shared" si="266"/>
        <v>37.577247938532309</v>
      </c>
      <c r="Z991">
        <f t="shared" si="258"/>
        <v>8036578800</v>
      </c>
      <c r="AB991">
        <f t="shared" si="253"/>
        <v>103361353.33333333</v>
      </c>
      <c r="AC991">
        <f t="shared" si="254"/>
        <v>2.510907526172097</v>
      </c>
    </row>
    <row r="992" spans="1:29" x14ac:dyDescent="0.3">
      <c r="A992" s="1">
        <v>42898</v>
      </c>
      <c r="B992">
        <v>36.435001</v>
      </c>
      <c r="C992">
        <v>36.522499000000003</v>
      </c>
      <c r="D992">
        <v>35.627499</v>
      </c>
      <c r="E992">
        <v>36.354999999999997</v>
      </c>
      <c r="F992">
        <v>34.612670999999999</v>
      </c>
      <c r="G992">
        <v>289229200</v>
      </c>
      <c r="I992">
        <f t="shared" si="259"/>
        <v>38.020111117444102</v>
      </c>
      <c r="J992">
        <f t="shared" si="267"/>
        <v>37.891609709111179</v>
      </c>
      <c r="K992">
        <f t="shared" si="268"/>
        <v>0.12850140833292301</v>
      </c>
      <c r="L992">
        <f t="shared" si="252"/>
        <v>0.39749500347543365</v>
      </c>
      <c r="N992">
        <f t="shared" si="255"/>
        <v>-0.88999900000000309</v>
      </c>
      <c r="O992">
        <f t="shared" si="256"/>
        <v>0</v>
      </c>
      <c r="P992">
        <f t="shared" si="257"/>
        <v>0.88999900000000309</v>
      </c>
      <c r="Q992">
        <f t="shared" si="260"/>
        <v>8.4285785714284495E-2</v>
      </c>
      <c r="R992">
        <f t="shared" si="261"/>
        <v>0.23732157142857041</v>
      </c>
      <c r="S992">
        <f t="shared" si="262"/>
        <v>26.207667157578598</v>
      </c>
      <c r="U992">
        <f t="shared" si="263"/>
        <v>38.297874399999991</v>
      </c>
      <c r="V992">
        <f t="shared" si="264"/>
        <v>0.60208607509710788</v>
      </c>
      <c r="W992">
        <f t="shared" si="265"/>
        <v>39.502046550194208</v>
      </c>
      <c r="X992">
        <f t="shared" si="266"/>
        <v>37.093702249805773</v>
      </c>
      <c r="Z992">
        <f t="shared" si="258"/>
        <v>7747349600</v>
      </c>
      <c r="AB992">
        <f t="shared" si="253"/>
        <v>106899706.66666667</v>
      </c>
      <c r="AC992">
        <f t="shared" si="254"/>
        <v>2.7056126627350894</v>
      </c>
    </row>
    <row r="993" spans="1:29" x14ac:dyDescent="0.3">
      <c r="A993" s="1">
        <v>42899</v>
      </c>
      <c r="B993">
        <v>36.790000999999997</v>
      </c>
      <c r="C993">
        <v>36.862499</v>
      </c>
      <c r="D993">
        <v>36.287497999999999</v>
      </c>
      <c r="E993">
        <v>36.647499000000003</v>
      </c>
      <c r="F993">
        <v>34.891159000000002</v>
      </c>
      <c r="G993">
        <v>136661600</v>
      </c>
      <c r="I993">
        <f t="shared" si="259"/>
        <v>37.808940022452703</v>
      </c>
      <c r="J993">
        <f t="shared" si="267"/>
        <v>37.799453360288126</v>
      </c>
      <c r="K993">
        <f t="shared" si="268"/>
        <v>9.4866621645763871E-3</v>
      </c>
      <c r="L993">
        <f t="shared" si="252"/>
        <v>0.31989333521326224</v>
      </c>
      <c r="N993">
        <f t="shared" si="255"/>
        <v>0.2924990000000065</v>
      </c>
      <c r="O993">
        <f t="shared" si="256"/>
        <v>0.2924990000000065</v>
      </c>
      <c r="P993">
        <f t="shared" si="257"/>
        <v>0</v>
      </c>
      <c r="Q993">
        <f t="shared" si="260"/>
        <v>0.10517857142857068</v>
      </c>
      <c r="R993">
        <f t="shared" si="261"/>
        <v>0.23392871428571332</v>
      </c>
      <c r="S993">
        <f t="shared" si="262"/>
        <v>31.016311314876688</v>
      </c>
      <c r="U993">
        <f t="shared" si="263"/>
        <v>38.183999399999998</v>
      </c>
      <c r="V993">
        <f t="shared" si="264"/>
        <v>0.68268793093978142</v>
      </c>
      <c r="W993">
        <f t="shared" si="265"/>
        <v>39.549375261879561</v>
      </c>
      <c r="X993">
        <f t="shared" si="266"/>
        <v>36.818623538120434</v>
      </c>
      <c r="Z993">
        <f t="shared" si="258"/>
        <v>7884011200</v>
      </c>
      <c r="AB993">
        <f t="shared" si="253"/>
        <v>106251733.33333333</v>
      </c>
      <c r="AC993">
        <f t="shared" si="254"/>
        <v>1.2862058407204024</v>
      </c>
    </row>
    <row r="994" spans="1:29" x14ac:dyDescent="0.3">
      <c r="A994" s="1">
        <v>42900</v>
      </c>
      <c r="B994">
        <v>36.875</v>
      </c>
      <c r="C994">
        <v>36.875</v>
      </c>
      <c r="D994">
        <v>35.959999000000003</v>
      </c>
      <c r="E994">
        <v>36.290000999999997</v>
      </c>
      <c r="F994">
        <v>34.550784999999998</v>
      </c>
      <c r="G994">
        <v>126124800</v>
      </c>
      <c r="I994">
        <f t="shared" si="259"/>
        <v>37.575257095921515</v>
      </c>
      <c r="J994">
        <f t="shared" si="267"/>
        <v>37.687642074340857</v>
      </c>
      <c r="K994">
        <f t="shared" si="268"/>
        <v>-0.11238497841934247</v>
      </c>
      <c r="L994">
        <f t="shared" si="252"/>
        <v>0.23343767248674133</v>
      </c>
      <c r="N994">
        <f t="shared" si="255"/>
        <v>-0.35749800000000675</v>
      </c>
      <c r="O994">
        <f t="shared" si="256"/>
        <v>0</v>
      </c>
      <c r="P994">
        <f t="shared" si="257"/>
        <v>0.35749800000000675</v>
      </c>
      <c r="Q994">
        <f t="shared" si="260"/>
        <v>0.10517857142857068</v>
      </c>
      <c r="R994">
        <f t="shared" si="261"/>
        <v>0.25124985714285686</v>
      </c>
      <c r="S994">
        <f t="shared" si="262"/>
        <v>29.509029863338498</v>
      </c>
      <c r="U994">
        <f t="shared" si="263"/>
        <v>38.055124450000008</v>
      </c>
      <c r="V994">
        <f t="shared" si="264"/>
        <v>0.77811111145095979</v>
      </c>
      <c r="W994">
        <f t="shared" si="265"/>
        <v>39.611346672901931</v>
      </c>
      <c r="X994">
        <f t="shared" si="266"/>
        <v>36.498902227098085</v>
      </c>
      <c r="Z994">
        <f t="shared" si="258"/>
        <v>7757886400</v>
      </c>
      <c r="AB994">
        <f t="shared" si="253"/>
        <v>106917680</v>
      </c>
      <c r="AC994">
        <f t="shared" si="254"/>
        <v>1.1796440027505273</v>
      </c>
    </row>
    <row r="995" spans="1:29" x14ac:dyDescent="0.3">
      <c r="A995" s="1">
        <v>42901</v>
      </c>
      <c r="B995">
        <v>35.830002</v>
      </c>
      <c r="C995">
        <v>36.119999</v>
      </c>
      <c r="D995">
        <v>35.552501999999997</v>
      </c>
      <c r="E995">
        <v>36.072498000000003</v>
      </c>
      <c r="F995">
        <v>34.343711999999996</v>
      </c>
      <c r="G995">
        <v>128661600</v>
      </c>
      <c r="I995">
        <f t="shared" si="259"/>
        <v>37.344063388856668</v>
      </c>
      <c r="J995">
        <f t="shared" si="267"/>
        <v>37.568001772537833</v>
      </c>
      <c r="K995">
        <f t="shared" si="268"/>
        <v>-0.22393838368116548</v>
      </c>
      <c r="L995">
        <f t="shared" si="252"/>
        <v>0.14196246125315998</v>
      </c>
      <c r="N995">
        <f t="shared" si="255"/>
        <v>-0.21750299999999356</v>
      </c>
      <c r="O995">
        <f t="shared" si="256"/>
        <v>0</v>
      </c>
      <c r="P995">
        <f t="shared" si="257"/>
        <v>0.21750299999999356</v>
      </c>
      <c r="Q995">
        <f t="shared" si="260"/>
        <v>9.5714285714285446E-2</v>
      </c>
      <c r="R995">
        <f t="shared" si="261"/>
        <v>0.26678578571428496</v>
      </c>
      <c r="S995">
        <f t="shared" si="262"/>
        <v>26.403935683953563</v>
      </c>
      <c r="U995">
        <f t="shared" si="263"/>
        <v>37.980624350000006</v>
      </c>
      <c r="V995">
        <f t="shared" si="264"/>
        <v>0.88561451909875966</v>
      </c>
      <c r="W995">
        <f t="shared" si="265"/>
        <v>39.751853388197524</v>
      </c>
      <c r="X995">
        <f t="shared" si="266"/>
        <v>36.209395311802488</v>
      </c>
      <c r="Z995">
        <f t="shared" si="258"/>
        <v>7629224800</v>
      </c>
      <c r="AB995">
        <f t="shared" si="253"/>
        <v>106426713.33333333</v>
      </c>
      <c r="AC995">
        <f t="shared" si="254"/>
        <v>1.2089220456994287</v>
      </c>
    </row>
    <row r="996" spans="1:29" x14ac:dyDescent="0.3">
      <c r="A996" s="1">
        <v>42902</v>
      </c>
      <c r="B996">
        <v>35.945</v>
      </c>
      <c r="C996">
        <v>36.125</v>
      </c>
      <c r="D996">
        <v>35.549999</v>
      </c>
      <c r="E996">
        <v>35.567501</v>
      </c>
      <c r="F996">
        <v>33.862915000000001</v>
      </c>
      <c r="G996">
        <v>201444400</v>
      </c>
      <c r="I996">
        <f t="shared" si="259"/>
        <v>37.070746098263335</v>
      </c>
      <c r="J996">
        <f t="shared" si="267"/>
        <v>37.419816530127619</v>
      </c>
      <c r="K996">
        <f t="shared" si="268"/>
        <v>-0.3490704318642841</v>
      </c>
      <c r="L996">
        <f t="shared" si="252"/>
        <v>4.3755882629671158E-2</v>
      </c>
      <c r="N996">
        <f t="shared" si="255"/>
        <v>-0.50499700000000303</v>
      </c>
      <c r="O996">
        <f t="shared" si="256"/>
        <v>0</v>
      </c>
      <c r="P996">
        <f t="shared" si="257"/>
        <v>0.50499700000000303</v>
      </c>
      <c r="Q996">
        <f t="shared" si="260"/>
        <v>9.5714285714285446E-2</v>
      </c>
      <c r="R996">
        <f t="shared" si="261"/>
        <v>0.29821421428571426</v>
      </c>
      <c r="S996">
        <f t="shared" si="262"/>
        <v>24.297375212579311</v>
      </c>
      <c r="U996">
        <f t="shared" si="263"/>
        <v>37.852249500000006</v>
      </c>
      <c r="V996">
        <f t="shared" si="264"/>
        <v>1.0284938639831789</v>
      </c>
      <c r="W996">
        <f t="shared" si="265"/>
        <v>39.909237227966365</v>
      </c>
      <c r="X996">
        <f t="shared" si="266"/>
        <v>35.795261772033648</v>
      </c>
      <c r="Z996">
        <f t="shared" si="258"/>
        <v>7427780400</v>
      </c>
      <c r="AB996">
        <f t="shared" si="253"/>
        <v>108060106.66666667</v>
      </c>
      <c r="AC996">
        <f t="shared" si="254"/>
        <v>1.8641884245163309</v>
      </c>
    </row>
    <row r="997" spans="1:29" x14ac:dyDescent="0.3">
      <c r="A997" s="1">
        <v>42905</v>
      </c>
      <c r="B997">
        <v>35.915000999999997</v>
      </c>
      <c r="C997">
        <v>36.685001</v>
      </c>
      <c r="D997">
        <v>35.915000999999997</v>
      </c>
      <c r="E997">
        <v>36.584999000000003</v>
      </c>
      <c r="F997">
        <v>34.831645999999999</v>
      </c>
      <c r="G997">
        <v>130165600</v>
      </c>
      <c r="I997">
        <f t="shared" si="259"/>
        <v>36.996015775453593</v>
      </c>
      <c r="J997">
        <f t="shared" si="267"/>
        <v>37.357978194562612</v>
      </c>
      <c r="K997">
        <f t="shared" si="268"/>
        <v>-0.36196241910901961</v>
      </c>
      <c r="L997">
        <f t="shared" ref="L997:L1060" si="269">(K997 * (2/10)) + (L996 * (1 - (2/10)))</f>
        <v>-3.7387777718066999E-2</v>
      </c>
      <c r="N997">
        <f t="shared" si="255"/>
        <v>1.0174980000000033</v>
      </c>
      <c r="O997">
        <f t="shared" si="256"/>
        <v>1.0174980000000033</v>
      </c>
      <c r="P997">
        <f t="shared" si="257"/>
        <v>0</v>
      </c>
      <c r="Q997">
        <f t="shared" si="260"/>
        <v>0.16732128571428614</v>
      </c>
      <c r="R997">
        <f t="shared" si="261"/>
        <v>0.29821421428571426</v>
      </c>
      <c r="S997">
        <f t="shared" si="262"/>
        <v>35.941681292680371</v>
      </c>
      <c r="U997">
        <f t="shared" si="263"/>
        <v>37.768249500000003</v>
      </c>
      <c r="V997">
        <f t="shared" si="264"/>
        <v>1.0594912516160995</v>
      </c>
      <c r="W997">
        <f t="shared" si="265"/>
        <v>39.887232003232199</v>
      </c>
      <c r="X997">
        <f t="shared" si="266"/>
        <v>35.649266996767807</v>
      </c>
      <c r="Z997">
        <f t="shared" si="258"/>
        <v>7557946000</v>
      </c>
      <c r="AB997">
        <f t="shared" si="253"/>
        <v>108873113.33333333</v>
      </c>
      <c r="AC997">
        <f t="shared" si="254"/>
        <v>1.1955715788293493</v>
      </c>
    </row>
    <row r="998" spans="1:29" x14ac:dyDescent="0.3">
      <c r="A998" s="1">
        <v>42906</v>
      </c>
      <c r="B998">
        <v>36.717498999999997</v>
      </c>
      <c r="C998">
        <v>36.717498999999997</v>
      </c>
      <c r="D998">
        <v>36.235000999999997</v>
      </c>
      <c r="E998">
        <v>36.252499</v>
      </c>
      <c r="F998">
        <v>34.515095000000002</v>
      </c>
      <c r="G998">
        <v>99600400</v>
      </c>
      <c r="I998">
        <f t="shared" si="259"/>
        <v>36.881628579229961</v>
      </c>
      <c r="J998">
        <f t="shared" si="267"/>
        <v>37.276090846817233</v>
      </c>
      <c r="K998">
        <f t="shared" si="268"/>
        <v>-0.39446226758727221</v>
      </c>
      <c r="L998">
        <f t="shared" si="269"/>
        <v>-0.10880267569190805</v>
      </c>
      <c r="N998">
        <f t="shared" si="255"/>
        <v>-0.33250000000000313</v>
      </c>
      <c r="O998">
        <f t="shared" si="256"/>
        <v>0</v>
      </c>
      <c r="P998">
        <f t="shared" si="257"/>
        <v>0.33250000000000313</v>
      </c>
      <c r="Q998">
        <f t="shared" si="260"/>
        <v>0.16732128571428614</v>
      </c>
      <c r="R998">
        <f t="shared" si="261"/>
        <v>0.30571414285714332</v>
      </c>
      <c r="S998">
        <f t="shared" si="262"/>
        <v>35.371829594159095</v>
      </c>
      <c r="U998">
        <f t="shared" si="263"/>
        <v>37.655999400000006</v>
      </c>
      <c r="V998">
        <f t="shared" si="264"/>
        <v>1.0946260634120397</v>
      </c>
      <c r="W998">
        <f t="shared" si="265"/>
        <v>39.845251526824086</v>
      </c>
      <c r="X998">
        <f t="shared" si="266"/>
        <v>35.466747273175926</v>
      </c>
      <c r="Z998">
        <f t="shared" si="258"/>
        <v>7458345600</v>
      </c>
      <c r="AB998">
        <f t="shared" si="253"/>
        <v>109040080</v>
      </c>
      <c r="AC998">
        <f t="shared" si="254"/>
        <v>0.91342926380831713</v>
      </c>
    </row>
    <row r="999" spans="1:29" x14ac:dyDescent="0.3">
      <c r="A999" s="1">
        <v>42907</v>
      </c>
      <c r="B999">
        <v>36.380001</v>
      </c>
      <c r="C999">
        <v>36.517502</v>
      </c>
      <c r="D999">
        <v>36.152500000000003</v>
      </c>
      <c r="E999">
        <v>36.467498999999997</v>
      </c>
      <c r="F999">
        <v>34.71978</v>
      </c>
      <c r="G999">
        <v>85063200</v>
      </c>
      <c r="I999">
        <f t="shared" si="259"/>
        <v>36.817916336271502</v>
      </c>
      <c r="J999">
        <f t="shared" si="267"/>
        <v>37.216195154460401</v>
      </c>
      <c r="K999">
        <f t="shared" si="268"/>
        <v>-0.39827881818889921</v>
      </c>
      <c r="L999">
        <f t="shared" si="269"/>
        <v>-0.16669790419130628</v>
      </c>
      <c r="N999">
        <f t="shared" si="255"/>
        <v>0.21499999999999631</v>
      </c>
      <c r="O999">
        <f t="shared" si="256"/>
        <v>0.21499999999999631</v>
      </c>
      <c r="P999">
        <f t="shared" si="257"/>
        <v>0</v>
      </c>
      <c r="Q999">
        <f t="shared" si="260"/>
        <v>0.17517850000000021</v>
      </c>
      <c r="R999">
        <f t="shared" si="261"/>
        <v>0.30571414285714332</v>
      </c>
      <c r="S999">
        <f t="shared" si="262"/>
        <v>36.427777093699397</v>
      </c>
      <c r="U999">
        <f t="shared" si="263"/>
        <v>37.556874299999997</v>
      </c>
      <c r="V999">
        <f t="shared" si="264"/>
        <v>1.1079192959104962</v>
      </c>
      <c r="W999">
        <f t="shared" si="265"/>
        <v>39.772712891820987</v>
      </c>
      <c r="X999">
        <f t="shared" si="266"/>
        <v>35.341035708179007</v>
      </c>
      <c r="Z999">
        <f t="shared" si="258"/>
        <v>7543408800</v>
      </c>
      <c r="AB999">
        <f t="shared" si="253"/>
        <v>108886126.66666667</v>
      </c>
      <c r="AC999">
        <f t="shared" si="254"/>
        <v>0.78121247034899266</v>
      </c>
    </row>
    <row r="1000" spans="1:29" x14ac:dyDescent="0.3">
      <c r="A1000" s="1">
        <v>42908</v>
      </c>
      <c r="B1000">
        <v>36.442501</v>
      </c>
      <c r="C1000">
        <v>36.674999</v>
      </c>
      <c r="D1000">
        <v>36.279998999999997</v>
      </c>
      <c r="E1000">
        <v>36.407501000000003</v>
      </c>
      <c r="F1000">
        <v>34.662663000000002</v>
      </c>
      <c r="G1000">
        <v>76425200</v>
      </c>
      <c r="I1000">
        <f t="shared" si="259"/>
        <v>36.754775515306655</v>
      </c>
      <c r="J1000">
        <f t="shared" si="267"/>
        <v>37.156291883759629</v>
      </c>
      <c r="K1000">
        <f t="shared" si="268"/>
        <v>-0.40151636845297389</v>
      </c>
      <c r="L1000">
        <f t="shared" si="269"/>
        <v>-0.21366159704363982</v>
      </c>
      <c r="N1000">
        <f t="shared" si="255"/>
        <v>-5.9997999999993112E-2</v>
      </c>
      <c r="O1000">
        <f t="shared" si="256"/>
        <v>0</v>
      </c>
      <c r="P1000">
        <f t="shared" si="257"/>
        <v>5.9997999999993112E-2</v>
      </c>
      <c r="Q1000">
        <f t="shared" si="260"/>
        <v>0.1346427142857145</v>
      </c>
      <c r="R1000">
        <f t="shared" si="261"/>
        <v>0.30999971428571421</v>
      </c>
      <c r="S1000">
        <f t="shared" si="262"/>
        <v>30.281121556101141</v>
      </c>
      <c r="U1000">
        <f t="shared" si="263"/>
        <v>37.460499400000003</v>
      </c>
      <c r="V1000">
        <f t="shared" si="264"/>
        <v>1.1198107391880732</v>
      </c>
      <c r="W1000">
        <f t="shared" si="265"/>
        <v>39.700120878376147</v>
      </c>
      <c r="X1000">
        <f t="shared" si="266"/>
        <v>35.22087792162386</v>
      </c>
      <c r="Z1000">
        <f t="shared" si="258"/>
        <v>7466983600</v>
      </c>
      <c r="AB1000">
        <f t="shared" si="253"/>
        <v>107934893.33333333</v>
      </c>
      <c r="AC1000">
        <f t="shared" si="254"/>
        <v>0.70806759185815349</v>
      </c>
    </row>
    <row r="1001" spans="1:29" x14ac:dyDescent="0.3">
      <c r="A1001" s="1">
        <v>42909</v>
      </c>
      <c r="B1001">
        <v>36.282501000000003</v>
      </c>
      <c r="C1001">
        <v>36.790000999999997</v>
      </c>
      <c r="D1001">
        <v>36.277500000000003</v>
      </c>
      <c r="E1001">
        <v>36.57</v>
      </c>
      <c r="F1001">
        <v>34.817363999999998</v>
      </c>
      <c r="G1001">
        <v>141757600</v>
      </c>
      <c r="I1001">
        <f t="shared" si="259"/>
        <v>36.726348512951787</v>
      </c>
      <c r="J1001">
        <f t="shared" si="267"/>
        <v>37.112862855332985</v>
      </c>
      <c r="K1001">
        <f t="shared" si="268"/>
        <v>-0.3865143423811972</v>
      </c>
      <c r="L1001">
        <f t="shared" si="269"/>
        <v>-0.2482321461111513</v>
      </c>
      <c r="N1001">
        <f t="shared" si="255"/>
        <v>0.16249899999999684</v>
      </c>
      <c r="O1001">
        <f t="shared" si="256"/>
        <v>0.16249899999999684</v>
      </c>
      <c r="P1001">
        <f t="shared" si="257"/>
        <v>0</v>
      </c>
      <c r="Q1001">
        <f t="shared" si="260"/>
        <v>0.14624978571428571</v>
      </c>
      <c r="R1001">
        <f t="shared" si="261"/>
        <v>0.28285678571428569</v>
      </c>
      <c r="S1001">
        <f t="shared" si="262"/>
        <v>34.082392452624148</v>
      </c>
      <c r="U1001">
        <f t="shared" si="263"/>
        <v>37.365624449999999</v>
      </c>
      <c r="V1001">
        <f t="shared" si="264"/>
        <v>1.1108203656817994</v>
      </c>
      <c r="W1001">
        <f t="shared" si="265"/>
        <v>39.587265181363598</v>
      </c>
      <c r="X1001">
        <f t="shared" si="266"/>
        <v>35.143983718636399</v>
      </c>
      <c r="Z1001">
        <f t="shared" si="258"/>
        <v>7608741200</v>
      </c>
      <c r="AB1001">
        <f t="shared" si="253"/>
        <v>108351520</v>
      </c>
      <c r="AC1001">
        <f t="shared" si="254"/>
        <v>1.3083120569051547</v>
      </c>
    </row>
    <row r="1002" spans="1:29" x14ac:dyDescent="0.3">
      <c r="A1002" s="1">
        <v>42912</v>
      </c>
      <c r="B1002">
        <v>36.792499999999997</v>
      </c>
      <c r="C1002">
        <v>37.07</v>
      </c>
      <c r="D1002">
        <v>36.345001000000003</v>
      </c>
      <c r="E1002">
        <v>36.455002</v>
      </c>
      <c r="F1002">
        <v>34.707886000000002</v>
      </c>
      <c r="G1002">
        <v>102769600</v>
      </c>
      <c r="I1002">
        <f t="shared" si="259"/>
        <v>36.684602895574592</v>
      </c>
      <c r="J1002">
        <f t="shared" si="267"/>
        <v>37.064132421604619</v>
      </c>
      <c r="K1002">
        <f t="shared" si="268"/>
        <v>-0.37952952603002643</v>
      </c>
      <c r="L1002">
        <f t="shared" si="269"/>
        <v>-0.27449162209492634</v>
      </c>
      <c r="N1002">
        <f t="shared" si="255"/>
        <v>-0.11499799999999993</v>
      </c>
      <c r="O1002">
        <f t="shared" si="256"/>
        <v>0</v>
      </c>
      <c r="P1002">
        <f t="shared" si="257"/>
        <v>0.11499799999999993</v>
      </c>
      <c r="Q1002">
        <f t="shared" si="260"/>
        <v>0.136964</v>
      </c>
      <c r="R1002">
        <f t="shared" si="261"/>
        <v>0.29107092857142852</v>
      </c>
      <c r="S1002">
        <f t="shared" si="262"/>
        <v>31.998323234302148</v>
      </c>
      <c r="U1002">
        <f t="shared" si="263"/>
        <v>37.268249550000007</v>
      </c>
      <c r="V1002">
        <f t="shared" si="264"/>
        <v>1.1009750817689954</v>
      </c>
      <c r="W1002">
        <f t="shared" si="265"/>
        <v>39.470199713538001</v>
      </c>
      <c r="X1002">
        <f t="shared" si="266"/>
        <v>35.066299386462013</v>
      </c>
      <c r="Z1002">
        <f t="shared" si="258"/>
        <v>7505971600</v>
      </c>
      <c r="AB1002">
        <f t="shared" si="253"/>
        <v>108650526.66666667</v>
      </c>
      <c r="AC1002">
        <f t="shared" si="254"/>
        <v>0.94587300359151494</v>
      </c>
    </row>
    <row r="1003" spans="1:29" x14ac:dyDescent="0.3">
      <c r="A1003" s="1">
        <v>42913</v>
      </c>
      <c r="B1003">
        <v>36.252499</v>
      </c>
      <c r="C1003">
        <v>36.540000999999997</v>
      </c>
      <c r="D1003">
        <v>35.904998999999997</v>
      </c>
      <c r="E1003">
        <v>35.932499</v>
      </c>
      <c r="F1003">
        <v>34.210414999999998</v>
      </c>
      <c r="G1003">
        <v>99047600</v>
      </c>
      <c r="I1003">
        <f t="shared" si="259"/>
        <v>36.568894603947733</v>
      </c>
      <c r="J1003">
        <f t="shared" si="267"/>
        <v>36.98030772370798</v>
      </c>
      <c r="K1003">
        <f t="shared" si="268"/>
        <v>-0.41141311976024753</v>
      </c>
      <c r="L1003">
        <f t="shared" si="269"/>
        <v>-0.3018759216279906</v>
      </c>
      <c r="N1003">
        <f t="shared" si="255"/>
        <v>-0.52250300000000038</v>
      </c>
      <c r="O1003">
        <f t="shared" si="256"/>
        <v>0</v>
      </c>
      <c r="P1003">
        <f t="shared" si="257"/>
        <v>0.52250300000000038</v>
      </c>
      <c r="Q1003">
        <f t="shared" si="260"/>
        <v>0.12053542857142878</v>
      </c>
      <c r="R1003">
        <f t="shared" si="261"/>
        <v>0.32839257142857142</v>
      </c>
      <c r="S1003">
        <f t="shared" si="262"/>
        <v>26.849612537295229</v>
      </c>
      <c r="U1003">
        <f t="shared" si="263"/>
        <v>37.143999500000007</v>
      </c>
      <c r="V1003">
        <f t="shared" si="264"/>
        <v>1.1044820969582299</v>
      </c>
      <c r="W1003">
        <f t="shared" si="265"/>
        <v>39.352963693916465</v>
      </c>
      <c r="X1003">
        <f t="shared" si="266"/>
        <v>34.935035306083549</v>
      </c>
      <c r="Z1003">
        <f t="shared" si="258"/>
        <v>7406924000</v>
      </c>
      <c r="AB1003">
        <f t="shared" si="253"/>
        <v>108990540</v>
      </c>
      <c r="AC1003">
        <f t="shared" si="254"/>
        <v>0.90877244942542723</v>
      </c>
    </row>
    <row r="1004" spans="1:29" x14ac:dyDescent="0.3">
      <c r="A1004" s="1">
        <v>42914</v>
      </c>
      <c r="B1004">
        <v>36.122501</v>
      </c>
      <c r="C1004">
        <v>36.527500000000003</v>
      </c>
      <c r="D1004">
        <v>35.790000999999997</v>
      </c>
      <c r="E1004">
        <v>36.457500000000003</v>
      </c>
      <c r="F1004">
        <v>34.710258000000003</v>
      </c>
      <c r="G1004">
        <v>88329600</v>
      </c>
      <c r="I1004">
        <f t="shared" si="259"/>
        <v>36.551756972571155</v>
      </c>
      <c r="J1004">
        <f t="shared" si="267"/>
        <v>36.941581225655533</v>
      </c>
      <c r="K1004">
        <f t="shared" si="268"/>
        <v>-0.3898242530843774</v>
      </c>
      <c r="L1004">
        <f t="shared" si="269"/>
        <v>-0.31946558791926799</v>
      </c>
      <c r="N1004">
        <f t="shared" si="255"/>
        <v>0.52500100000000316</v>
      </c>
      <c r="O1004">
        <f t="shared" si="256"/>
        <v>0.52500100000000316</v>
      </c>
      <c r="P1004">
        <f t="shared" si="257"/>
        <v>0</v>
      </c>
      <c r="Q1004">
        <f t="shared" si="260"/>
        <v>0.15803550000000044</v>
      </c>
      <c r="R1004">
        <f t="shared" si="261"/>
        <v>0.3216070000000002</v>
      </c>
      <c r="S1004">
        <f t="shared" si="262"/>
        <v>32.948602344454514</v>
      </c>
      <c r="U1004">
        <f t="shared" si="263"/>
        <v>37.057374550000006</v>
      </c>
      <c r="V1004">
        <f t="shared" si="264"/>
        <v>1.0868464247600698</v>
      </c>
      <c r="W1004">
        <f t="shared" si="265"/>
        <v>39.231067399520143</v>
      </c>
      <c r="X1004">
        <f t="shared" si="266"/>
        <v>34.883681700479869</v>
      </c>
      <c r="Z1004">
        <f t="shared" si="258"/>
        <v>7495253600</v>
      </c>
      <c r="AB1004">
        <f t="shared" si="253"/>
        <v>109130320</v>
      </c>
      <c r="AC1004">
        <f t="shared" si="254"/>
        <v>0.80939559235233616</v>
      </c>
    </row>
    <row r="1005" spans="1:29" x14ac:dyDescent="0.3">
      <c r="A1005" s="1">
        <v>42915</v>
      </c>
      <c r="B1005">
        <v>36.177501999999997</v>
      </c>
      <c r="C1005">
        <v>36.282501000000003</v>
      </c>
      <c r="D1005">
        <v>35.57</v>
      </c>
      <c r="E1005">
        <v>35.919998</v>
      </c>
      <c r="F1005">
        <v>34.198517000000002</v>
      </c>
      <c r="G1005">
        <v>125997600</v>
      </c>
      <c r="I1005">
        <f t="shared" si="259"/>
        <v>36.454563284483285</v>
      </c>
      <c r="J1005">
        <f t="shared" si="267"/>
        <v>36.865908394125498</v>
      </c>
      <c r="K1005">
        <f t="shared" si="268"/>
        <v>-0.41134510964221249</v>
      </c>
      <c r="L1005">
        <f t="shared" si="269"/>
        <v>-0.3378414922638569</v>
      </c>
      <c r="N1005">
        <f t="shared" si="255"/>
        <v>-0.53750200000000348</v>
      </c>
      <c r="O1005">
        <f t="shared" si="256"/>
        <v>0</v>
      </c>
      <c r="P1005">
        <f t="shared" si="257"/>
        <v>0.53750200000000348</v>
      </c>
      <c r="Q1005">
        <f t="shared" si="260"/>
        <v>0.15803550000000044</v>
      </c>
      <c r="R1005">
        <f t="shared" si="261"/>
        <v>0.25267842857142903</v>
      </c>
      <c r="S1005">
        <f t="shared" si="262"/>
        <v>38.478242154993197</v>
      </c>
      <c r="U1005">
        <f t="shared" si="263"/>
        <v>36.93862455</v>
      </c>
      <c r="V1005">
        <f t="shared" si="264"/>
        <v>1.0748159233742058</v>
      </c>
      <c r="W1005">
        <f t="shared" si="265"/>
        <v>39.088256396748413</v>
      </c>
      <c r="X1005">
        <f t="shared" si="266"/>
        <v>34.788992703251587</v>
      </c>
      <c r="Z1005">
        <f t="shared" si="258"/>
        <v>7369256000</v>
      </c>
      <c r="AB1005">
        <f t="shared" si="253"/>
        <v>109904186.66666667</v>
      </c>
      <c r="AC1005">
        <f t="shared" si="254"/>
        <v>1.1464313036785738</v>
      </c>
    </row>
    <row r="1006" spans="1:29" x14ac:dyDescent="0.3">
      <c r="A1006" s="1">
        <v>42916</v>
      </c>
      <c r="B1006">
        <v>36.112499</v>
      </c>
      <c r="C1006">
        <v>36.240001999999997</v>
      </c>
      <c r="D1006">
        <v>35.945</v>
      </c>
      <c r="E1006">
        <v>36.005001</v>
      </c>
      <c r="F1006">
        <v>34.279442000000003</v>
      </c>
      <c r="G1006">
        <v>92096400</v>
      </c>
      <c r="I1006">
        <f t="shared" si="259"/>
        <v>36.385399856101245</v>
      </c>
      <c r="J1006">
        <f t="shared" si="267"/>
        <v>36.802137476042134</v>
      </c>
      <c r="K1006">
        <f t="shared" si="268"/>
        <v>-0.4167376199408892</v>
      </c>
      <c r="L1006">
        <f t="shared" si="269"/>
        <v>-0.35362071779926341</v>
      </c>
      <c r="N1006">
        <f t="shared" si="255"/>
        <v>8.5003000000000384E-2</v>
      </c>
      <c r="O1006">
        <f t="shared" si="256"/>
        <v>8.5003000000000384E-2</v>
      </c>
      <c r="P1006">
        <f t="shared" si="257"/>
        <v>0</v>
      </c>
      <c r="Q1006">
        <f t="shared" si="260"/>
        <v>0.16410714285714331</v>
      </c>
      <c r="R1006">
        <f t="shared" si="261"/>
        <v>0.18910707142857167</v>
      </c>
      <c r="S1006">
        <f t="shared" si="262"/>
        <v>46.461081185254066</v>
      </c>
      <c r="U1006">
        <f t="shared" si="263"/>
        <v>36.795749649999998</v>
      </c>
      <c r="V1006">
        <f t="shared" si="264"/>
        <v>0.9966614439097794</v>
      </c>
      <c r="W1006">
        <f t="shared" si="265"/>
        <v>38.789072537819557</v>
      </c>
      <c r="X1006">
        <f t="shared" si="266"/>
        <v>34.802426762180438</v>
      </c>
      <c r="Z1006">
        <f t="shared" si="258"/>
        <v>7461352400</v>
      </c>
      <c r="AB1006">
        <f t="shared" si="253"/>
        <v>109591266.66666667</v>
      </c>
      <c r="AC1006">
        <f t="shared" si="254"/>
        <v>0.8403625836365306</v>
      </c>
    </row>
    <row r="1007" spans="1:29" x14ac:dyDescent="0.3">
      <c r="A1007" s="1">
        <v>42919</v>
      </c>
      <c r="B1007">
        <v>36.220001000000003</v>
      </c>
      <c r="C1007">
        <v>36.325001</v>
      </c>
      <c r="D1007">
        <v>35.775002000000001</v>
      </c>
      <c r="E1007">
        <v>35.875</v>
      </c>
      <c r="F1007">
        <v>34.155678000000002</v>
      </c>
      <c r="G1007">
        <v>57111200</v>
      </c>
      <c r="I1007">
        <f t="shared" si="259"/>
        <v>36.306876801316434</v>
      </c>
      <c r="J1007">
        <f t="shared" si="267"/>
        <v>36.733460625964938</v>
      </c>
      <c r="K1007">
        <f t="shared" si="268"/>
        <v>-0.4265838246485032</v>
      </c>
      <c r="L1007">
        <f t="shared" si="269"/>
        <v>-0.36821333916911136</v>
      </c>
      <c r="N1007">
        <f t="shared" si="255"/>
        <v>-0.13000100000000003</v>
      </c>
      <c r="O1007">
        <f t="shared" si="256"/>
        <v>0</v>
      </c>
      <c r="P1007">
        <f t="shared" si="257"/>
        <v>0.13000100000000003</v>
      </c>
      <c r="Q1007">
        <f t="shared" si="260"/>
        <v>0.14321435714285716</v>
      </c>
      <c r="R1007">
        <f t="shared" si="261"/>
        <v>0.1983928571428574</v>
      </c>
      <c r="S1007">
        <f t="shared" si="262"/>
        <v>41.923692227142212</v>
      </c>
      <c r="U1007">
        <f t="shared" si="263"/>
        <v>36.665374749999998</v>
      </c>
      <c r="V1007">
        <f t="shared" si="264"/>
        <v>0.9361994527416081</v>
      </c>
      <c r="W1007">
        <f t="shared" si="265"/>
        <v>38.537773655483214</v>
      </c>
      <c r="X1007">
        <f t="shared" si="266"/>
        <v>34.792975844516782</v>
      </c>
      <c r="Z1007">
        <f t="shared" si="258"/>
        <v>7404241200</v>
      </c>
      <c r="AB1007">
        <f t="shared" si="253"/>
        <v>109133186.66666667</v>
      </c>
      <c r="AC1007">
        <f t="shared" si="254"/>
        <v>0.52331652492141401</v>
      </c>
    </row>
    <row r="1008" spans="1:29" x14ac:dyDescent="0.3">
      <c r="A1008" s="1">
        <v>42921</v>
      </c>
      <c r="B1008">
        <v>35.922500999999997</v>
      </c>
      <c r="C1008">
        <v>36.197498000000003</v>
      </c>
      <c r="D1008">
        <v>35.68</v>
      </c>
      <c r="E1008">
        <v>36.022499000000003</v>
      </c>
      <c r="F1008">
        <v>34.296112000000001</v>
      </c>
      <c r="G1008">
        <v>86278400</v>
      </c>
      <c r="I1008">
        <f t="shared" si="259"/>
        <v>36.263126370344672</v>
      </c>
      <c r="J1008">
        <f t="shared" si="267"/>
        <v>36.680796801819383</v>
      </c>
      <c r="K1008">
        <f t="shared" si="268"/>
        <v>-0.41767043147471128</v>
      </c>
      <c r="L1008">
        <f t="shared" si="269"/>
        <v>-0.37810475763023133</v>
      </c>
      <c r="N1008">
        <f t="shared" si="255"/>
        <v>0.14749900000000338</v>
      </c>
      <c r="O1008">
        <f t="shared" si="256"/>
        <v>0.14749900000000338</v>
      </c>
      <c r="P1008">
        <f t="shared" si="257"/>
        <v>0</v>
      </c>
      <c r="Q1008">
        <f t="shared" si="260"/>
        <v>0.15375000000000025</v>
      </c>
      <c r="R1008">
        <f t="shared" si="261"/>
        <v>0.17285728571428546</v>
      </c>
      <c r="S1008">
        <f t="shared" si="262"/>
        <v>47.074883728864492</v>
      </c>
      <c r="U1008">
        <f t="shared" si="263"/>
        <v>36.535874749999998</v>
      </c>
      <c r="V1008">
        <f t="shared" si="264"/>
        <v>0.83114317934017035</v>
      </c>
      <c r="W1008">
        <f t="shared" si="265"/>
        <v>38.198161108680338</v>
      </c>
      <c r="X1008">
        <f t="shared" si="266"/>
        <v>34.873588391319657</v>
      </c>
      <c r="Z1008">
        <f t="shared" si="258"/>
        <v>7490519600</v>
      </c>
      <c r="AB1008">
        <f t="shared" si="253"/>
        <v>109459680</v>
      </c>
      <c r="AC1008">
        <f t="shared" si="254"/>
        <v>0.78822083163407752</v>
      </c>
    </row>
    <row r="1009" spans="1:29" x14ac:dyDescent="0.3">
      <c r="A1009" s="1">
        <v>42922</v>
      </c>
      <c r="B1009">
        <v>35.755001</v>
      </c>
      <c r="C1009">
        <v>35.875</v>
      </c>
      <c r="D1009">
        <v>35.602500999999997</v>
      </c>
      <c r="E1009">
        <v>35.682499</v>
      </c>
      <c r="F1009">
        <v>33.972403999999997</v>
      </c>
      <c r="G1009">
        <v>96515200</v>
      </c>
      <c r="I1009">
        <f t="shared" si="259"/>
        <v>36.173799082599338</v>
      </c>
      <c r="J1009">
        <f t="shared" si="267"/>
        <v>36.606848816499429</v>
      </c>
      <c r="K1009">
        <f t="shared" si="268"/>
        <v>-0.43304973390009138</v>
      </c>
      <c r="L1009">
        <f t="shared" si="269"/>
        <v>-0.38909375288420334</v>
      </c>
      <c r="N1009">
        <f t="shared" si="255"/>
        <v>-0.34000000000000341</v>
      </c>
      <c r="O1009">
        <f t="shared" si="256"/>
        <v>0</v>
      </c>
      <c r="P1009">
        <f t="shared" si="257"/>
        <v>0.34000000000000341</v>
      </c>
      <c r="Q1009">
        <f t="shared" si="260"/>
        <v>0.15375000000000025</v>
      </c>
      <c r="R1009">
        <f t="shared" si="261"/>
        <v>0.18160707142857188</v>
      </c>
      <c r="S1009">
        <f t="shared" si="262"/>
        <v>45.846655132407889</v>
      </c>
      <c r="U1009">
        <f t="shared" si="263"/>
        <v>36.377874750000004</v>
      </c>
      <c r="V1009">
        <f t="shared" si="264"/>
        <v>0.66047083324223133</v>
      </c>
      <c r="W1009">
        <f t="shared" si="265"/>
        <v>37.698816416484469</v>
      </c>
      <c r="X1009">
        <f t="shared" si="266"/>
        <v>35.056933083515538</v>
      </c>
      <c r="Z1009">
        <f t="shared" si="258"/>
        <v>7394004400</v>
      </c>
      <c r="AB1009">
        <f t="shared" si="253"/>
        <v>109806040</v>
      </c>
      <c r="AC1009">
        <f t="shared" si="254"/>
        <v>0.87896075662140261</v>
      </c>
    </row>
    <row r="1010" spans="1:29" x14ac:dyDescent="0.3">
      <c r="A1010" s="1">
        <v>42923</v>
      </c>
      <c r="B1010">
        <v>35.724997999999999</v>
      </c>
      <c r="C1010">
        <v>36.1875</v>
      </c>
      <c r="D1010">
        <v>35.724997999999999</v>
      </c>
      <c r="E1010">
        <v>36.044998</v>
      </c>
      <c r="F1010">
        <v>34.317523999999999</v>
      </c>
      <c r="G1010">
        <v>76806800</v>
      </c>
      <c r="I1010">
        <f t="shared" si="259"/>
        <v>36.153983531430207</v>
      </c>
      <c r="J1010">
        <f t="shared" si="267"/>
        <v>36.56523023749947</v>
      </c>
      <c r="K1010">
        <f t="shared" si="268"/>
        <v>-0.41124670606926372</v>
      </c>
      <c r="L1010">
        <f t="shared" si="269"/>
        <v>-0.39352434352121546</v>
      </c>
      <c r="N1010">
        <f t="shared" si="255"/>
        <v>0.36249899999999968</v>
      </c>
      <c r="O1010">
        <f t="shared" si="256"/>
        <v>0.36249899999999968</v>
      </c>
      <c r="P1010">
        <f t="shared" si="257"/>
        <v>0</v>
      </c>
      <c r="Q1010">
        <f t="shared" si="260"/>
        <v>0.17964278571428594</v>
      </c>
      <c r="R1010">
        <f t="shared" si="261"/>
        <v>0.14553585714285738</v>
      </c>
      <c r="S1010">
        <f t="shared" si="262"/>
        <v>55.244337123704085</v>
      </c>
      <c r="U1010">
        <f t="shared" si="263"/>
        <v>36.242749599999996</v>
      </c>
      <c r="V1010">
        <f t="shared" si="264"/>
        <v>0.37781851953185164</v>
      </c>
      <c r="W1010">
        <f t="shared" si="265"/>
        <v>36.998386639063696</v>
      </c>
      <c r="X1010">
        <f t="shared" si="266"/>
        <v>35.487112560936296</v>
      </c>
      <c r="Z1010">
        <f t="shared" si="258"/>
        <v>7470811200</v>
      </c>
      <c r="AB1010">
        <f t="shared" si="253"/>
        <v>109060860</v>
      </c>
      <c r="AC1010">
        <f t="shared" si="254"/>
        <v>0.70425632073688027</v>
      </c>
    </row>
    <row r="1011" spans="1:29" x14ac:dyDescent="0.3">
      <c r="A1011" s="1">
        <v>42926</v>
      </c>
      <c r="B1011">
        <v>36.027500000000003</v>
      </c>
      <c r="C1011">
        <v>36.487499</v>
      </c>
      <c r="D1011">
        <v>35.842498999999997</v>
      </c>
      <c r="E1011">
        <v>36.264999000000003</v>
      </c>
      <c r="F1011">
        <v>34.526985000000003</v>
      </c>
      <c r="G1011">
        <v>84362400</v>
      </c>
      <c r="I1011">
        <f t="shared" si="259"/>
        <v>36.171062834287099</v>
      </c>
      <c r="J1011">
        <f t="shared" si="267"/>
        <v>36.542990886573584</v>
      </c>
      <c r="K1011">
        <f t="shared" si="268"/>
        <v>-0.37192805228648496</v>
      </c>
      <c r="L1011">
        <f t="shared" si="269"/>
        <v>-0.38920508527426934</v>
      </c>
      <c r="N1011">
        <f t="shared" si="255"/>
        <v>0.22000100000000344</v>
      </c>
      <c r="O1011">
        <f t="shared" si="256"/>
        <v>0.22000100000000344</v>
      </c>
      <c r="P1011">
        <f t="shared" si="257"/>
        <v>0</v>
      </c>
      <c r="Q1011">
        <f t="shared" si="260"/>
        <v>0.12267871428571452</v>
      </c>
      <c r="R1011">
        <f t="shared" si="261"/>
        <v>0.14553585714285738</v>
      </c>
      <c r="S1011">
        <f t="shared" si="262"/>
        <v>45.739019186131365</v>
      </c>
      <c r="U1011">
        <f t="shared" si="263"/>
        <v>36.193749600000004</v>
      </c>
      <c r="V1011">
        <f t="shared" si="264"/>
        <v>0.30024222304872483</v>
      </c>
      <c r="W1011">
        <f t="shared" si="265"/>
        <v>36.794234046097451</v>
      </c>
      <c r="X1011">
        <f t="shared" si="266"/>
        <v>35.593265153902557</v>
      </c>
      <c r="Z1011">
        <f t="shared" si="258"/>
        <v>7555173600</v>
      </c>
      <c r="AB1011">
        <f t="shared" si="253"/>
        <v>109110233.33333333</v>
      </c>
      <c r="AC1011">
        <f t="shared" si="254"/>
        <v>0.77318503886131063</v>
      </c>
    </row>
    <row r="1012" spans="1:29" x14ac:dyDescent="0.3">
      <c r="A1012" s="1">
        <v>42927</v>
      </c>
      <c r="B1012">
        <v>36.182499</v>
      </c>
      <c r="C1012">
        <v>36.462502000000001</v>
      </c>
      <c r="D1012">
        <v>36.095001000000003</v>
      </c>
      <c r="E1012">
        <v>36.3825</v>
      </c>
      <c r="F1012">
        <v>34.638855</v>
      </c>
      <c r="G1012">
        <v>79127200</v>
      </c>
      <c r="I1012">
        <f t="shared" si="259"/>
        <v>36.203591629012159</v>
      </c>
      <c r="J1012">
        <f t="shared" si="267"/>
        <v>36.53110267275332</v>
      </c>
      <c r="K1012">
        <f t="shared" si="268"/>
        <v>-0.32751104374116125</v>
      </c>
      <c r="L1012">
        <f t="shared" si="269"/>
        <v>-0.37686627696764774</v>
      </c>
      <c r="N1012">
        <f t="shared" si="255"/>
        <v>0.11750099999999719</v>
      </c>
      <c r="O1012">
        <f t="shared" si="256"/>
        <v>0.11750099999999719</v>
      </c>
      <c r="P1012">
        <f t="shared" si="257"/>
        <v>0</v>
      </c>
      <c r="Q1012">
        <f t="shared" si="260"/>
        <v>0.13107164285714287</v>
      </c>
      <c r="R1012">
        <f t="shared" si="261"/>
        <v>0.12178585714285717</v>
      </c>
      <c r="S1012">
        <f t="shared" si="262"/>
        <v>51.836169722924119</v>
      </c>
      <c r="U1012">
        <f t="shared" si="263"/>
        <v>36.1951246</v>
      </c>
      <c r="V1012">
        <f t="shared" si="264"/>
        <v>0.30103945418539457</v>
      </c>
      <c r="W1012">
        <f t="shared" si="265"/>
        <v>36.797203508370792</v>
      </c>
      <c r="X1012">
        <f t="shared" si="266"/>
        <v>35.593045691629207</v>
      </c>
      <c r="Z1012">
        <f t="shared" si="258"/>
        <v>7634300800</v>
      </c>
      <c r="AB1012">
        <f t="shared" si="253"/>
        <v>109240826.66666667</v>
      </c>
      <c r="AC1012">
        <f t="shared" si="254"/>
        <v>0.72433725022464124</v>
      </c>
    </row>
    <row r="1013" spans="1:29" x14ac:dyDescent="0.3">
      <c r="A1013" s="1">
        <v>42928</v>
      </c>
      <c r="B1013">
        <v>36.467498999999997</v>
      </c>
      <c r="C1013">
        <v>36.544998</v>
      </c>
      <c r="D1013">
        <v>36.205002</v>
      </c>
      <c r="E1013">
        <v>36.435001</v>
      </c>
      <c r="F1013">
        <v>34.688847000000003</v>
      </c>
      <c r="G1013">
        <v>99538000</v>
      </c>
      <c r="I1013">
        <f t="shared" si="259"/>
        <v>36.239193070702598</v>
      </c>
      <c r="J1013">
        <f t="shared" si="267"/>
        <v>36.523984030327149</v>
      </c>
      <c r="K1013">
        <f t="shared" si="268"/>
        <v>-0.28479095962455148</v>
      </c>
      <c r="L1013">
        <f t="shared" si="269"/>
        <v>-0.35845121349902853</v>
      </c>
      <c r="N1013">
        <f t="shared" si="255"/>
        <v>5.2500999999999465E-2</v>
      </c>
      <c r="O1013">
        <f t="shared" si="256"/>
        <v>5.2500999999999465E-2</v>
      </c>
      <c r="P1013">
        <f t="shared" si="257"/>
        <v>0</v>
      </c>
      <c r="Q1013">
        <f t="shared" si="260"/>
        <v>0.11946457142857168</v>
      </c>
      <c r="R1013">
        <f t="shared" si="261"/>
        <v>0.12178585714285717</v>
      </c>
      <c r="S1013">
        <f t="shared" si="262"/>
        <v>49.518905369820267</v>
      </c>
      <c r="U1013">
        <f t="shared" si="263"/>
        <v>36.184499700000003</v>
      </c>
      <c r="V1013">
        <f t="shared" si="264"/>
        <v>0.28836915395255114</v>
      </c>
      <c r="W1013">
        <f t="shared" si="265"/>
        <v>36.761238007905106</v>
      </c>
      <c r="X1013">
        <f t="shared" si="266"/>
        <v>35.607761392094901</v>
      </c>
      <c r="Z1013">
        <f t="shared" si="258"/>
        <v>7733838800</v>
      </c>
      <c r="AB1013">
        <f t="shared" si="253"/>
        <v>109794320</v>
      </c>
      <c r="AC1013">
        <f t="shared" si="254"/>
        <v>0.90658606018963461</v>
      </c>
    </row>
    <row r="1014" spans="1:29" x14ac:dyDescent="0.3">
      <c r="A1014" s="1">
        <v>42929</v>
      </c>
      <c r="B1014">
        <v>36.375</v>
      </c>
      <c r="C1014">
        <v>37.122501</v>
      </c>
      <c r="D1014">
        <v>36.360000999999997</v>
      </c>
      <c r="E1014">
        <v>36.942501</v>
      </c>
      <c r="F1014">
        <v>35.172020000000003</v>
      </c>
      <c r="G1014">
        <v>100797600</v>
      </c>
      <c r="I1014">
        <f t="shared" si="259"/>
        <v>36.347394290594508</v>
      </c>
      <c r="J1014">
        <f t="shared" si="267"/>
        <v>36.554985287339953</v>
      </c>
      <c r="K1014">
        <f t="shared" si="268"/>
        <v>-0.20759099674544501</v>
      </c>
      <c r="L1014">
        <f t="shared" si="269"/>
        <v>-0.32827917014831187</v>
      </c>
      <c r="N1014">
        <f t="shared" si="255"/>
        <v>0.50750000000000028</v>
      </c>
      <c r="O1014">
        <f t="shared" si="256"/>
        <v>0.50750000000000028</v>
      </c>
      <c r="P1014">
        <f t="shared" si="257"/>
        <v>0</v>
      </c>
      <c r="Q1014">
        <f t="shared" si="260"/>
        <v>0.1557145714285717</v>
      </c>
      <c r="R1014">
        <f t="shared" si="261"/>
        <v>0.11750028571428624</v>
      </c>
      <c r="S1014">
        <f t="shared" si="262"/>
        <v>56.993449425465187</v>
      </c>
      <c r="U1014">
        <f t="shared" si="263"/>
        <v>36.217124699999999</v>
      </c>
      <c r="V1014">
        <f t="shared" si="264"/>
        <v>0.33206046234279407</v>
      </c>
      <c r="W1014">
        <f t="shared" si="265"/>
        <v>36.88124562468559</v>
      </c>
      <c r="X1014">
        <f t="shared" si="266"/>
        <v>35.553003775314409</v>
      </c>
      <c r="Z1014">
        <f t="shared" si="258"/>
        <v>7834636400</v>
      </c>
      <c r="AB1014">
        <f t="shared" si="253"/>
        <v>110494446.66666667</v>
      </c>
      <c r="AC1014">
        <f t="shared" si="254"/>
        <v>0.91224132108720757</v>
      </c>
    </row>
    <row r="1015" spans="1:29" x14ac:dyDescent="0.3">
      <c r="A1015" s="1">
        <v>42930</v>
      </c>
      <c r="B1015">
        <v>36.9925</v>
      </c>
      <c r="C1015">
        <v>37.332500000000003</v>
      </c>
      <c r="D1015">
        <v>36.832500000000003</v>
      </c>
      <c r="E1015">
        <v>37.259998000000003</v>
      </c>
      <c r="F1015">
        <v>35.474299999999999</v>
      </c>
      <c r="G1015">
        <v>80528400</v>
      </c>
      <c r="I1015">
        <f t="shared" si="259"/>
        <v>36.487794861272278</v>
      </c>
      <c r="J1015">
        <f t="shared" si="267"/>
        <v>36.607208451240695</v>
      </c>
      <c r="K1015">
        <f t="shared" si="268"/>
        <v>-0.119413589968417</v>
      </c>
      <c r="L1015">
        <f t="shared" si="269"/>
        <v>-0.28650605411233293</v>
      </c>
      <c r="N1015">
        <f t="shared" si="255"/>
        <v>0.31749700000000303</v>
      </c>
      <c r="O1015">
        <f t="shared" si="256"/>
        <v>0.31749700000000303</v>
      </c>
      <c r="P1015">
        <f t="shared" si="257"/>
        <v>0</v>
      </c>
      <c r="Q1015">
        <f t="shared" si="260"/>
        <v>0.16678585714285785</v>
      </c>
      <c r="R1015">
        <f t="shared" si="261"/>
        <v>0.11750028571428624</v>
      </c>
      <c r="S1015">
        <f t="shared" si="262"/>
        <v>58.668303515120321</v>
      </c>
      <c r="U1015">
        <f t="shared" si="263"/>
        <v>36.276499700000002</v>
      </c>
      <c r="V1015">
        <f t="shared" si="264"/>
        <v>0.40009017971116256</v>
      </c>
      <c r="W1015">
        <f t="shared" si="265"/>
        <v>37.07668005942233</v>
      </c>
      <c r="X1015">
        <f t="shared" si="266"/>
        <v>35.476319340577675</v>
      </c>
      <c r="Z1015">
        <f t="shared" si="258"/>
        <v>7915164800</v>
      </c>
      <c r="AB1015">
        <f t="shared" si="253"/>
        <v>110681360</v>
      </c>
      <c r="AC1015">
        <f t="shared" si="254"/>
        <v>0.72756966484690833</v>
      </c>
    </row>
    <row r="1016" spans="1:29" x14ac:dyDescent="0.3">
      <c r="A1016" s="1">
        <v>42933</v>
      </c>
      <c r="B1016">
        <v>37.205002</v>
      </c>
      <c r="C1016">
        <v>37.724997999999999</v>
      </c>
      <c r="D1016">
        <v>37.142502</v>
      </c>
      <c r="E1016">
        <v>37.389999000000003</v>
      </c>
      <c r="F1016">
        <v>35.598072000000002</v>
      </c>
      <c r="G1016">
        <v>95174000</v>
      </c>
      <c r="I1016">
        <f t="shared" si="259"/>
        <v>36.626595497999617</v>
      </c>
      <c r="J1016">
        <f t="shared" si="267"/>
        <v>36.665192936333973</v>
      </c>
      <c r="K1016">
        <f t="shared" si="268"/>
        <v>-3.8597438334356582E-2</v>
      </c>
      <c r="L1016">
        <f t="shared" si="269"/>
        <v>-0.23692433095673765</v>
      </c>
      <c r="N1016">
        <f t="shared" si="255"/>
        <v>0.13000100000000003</v>
      </c>
      <c r="O1016">
        <f t="shared" si="256"/>
        <v>0.13000100000000003</v>
      </c>
      <c r="P1016">
        <f t="shared" si="257"/>
        <v>0</v>
      </c>
      <c r="Q1016">
        <f t="shared" si="260"/>
        <v>0.17607164285714358</v>
      </c>
      <c r="R1016">
        <f t="shared" si="261"/>
        <v>0.10928614285714337</v>
      </c>
      <c r="S1016">
        <f t="shared" si="262"/>
        <v>61.702063750044104</v>
      </c>
      <c r="U1016">
        <f t="shared" si="263"/>
        <v>36.367624599999999</v>
      </c>
      <c r="V1016">
        <f t="shared" si="264"/>
        <v>0.43431380501457767</v>
      </c>
      <c r="W1016">
        <f t="shared" si="265"/>
        <v>37.236252210029157</v>
      </c>
      <c r="X1016">
        <f t="shared" si="266"/>
        <v>35.498996989970841</v>
      </c>
      <c r="Z1016">
        <f t="shared" si="258"/>
        <v>8010338800</v>
      </c>
      <c r="AB1016">
        <f t="shared" si="253"/>
        <v>110712953.33333333</v>
      </c>
      <c r="AC1016">
        <f t="shared" si="254"/>
        <v>0.85964647436918407</v>
      </c>
    </row>
    <row r="1017" spans="1:29" x14ac:dyDescent="0.3">
      <c r="A1017" s="1">
        <v>42934</v>
      </c>
      <c r="B1017">
        <v>37.299999</v>
      </c>
      <c r="C1017">
        <v>37.532501000000003</v>
      </c>
      <c r="D1017">
        <v>37.167499999999997</v>
      </c>
      <c r="E1017">
        <v>37.520000000000003</v>
      </c>
      <c r="F1017">
        <v>35.721854999999998</v>
      </c>
      <c r="G1017">
        <v>71475200</v>
      </c>
      <c r="I1017">
        <f t="shared" si="259"/>
        <v>36.764042344461217</v>
      </c>
      <c r="J1017">
        <f t="shared" si="267"/>
        <v>36.728511978087013</v>
      </c>
      <c r="K1017">
        <f t="shared" si="268"/>
        <v>3.5530366374203481E-2</v>
      </c>
      <c r="L1017">
        <f t="shared" si="269"/>
        <v>-0.18243339149054943</v>
      </c>
      <c r="N1017">
        <f t="shared" si="255"/>
        <v>0.13000100000000003</v>
      </c>
      <c r="O1017">
        <f t="shared" si="256"/>
        <v>0.13000100000000003</v>
      </c>
      <c r="P1017">
        <f t="shared" si="257"/>
        <v>0</v>
      </c>
      <c r="Q1017">
        <f t="shared" si="260"/>
        <v>0.18535742857142928</v>
      </c>
      <c r="R1017">
        <f t="shared" si="261"/>
        <v>7.19645000000005E-2</v>
      </c>
      <c r="S1017">
        <f t="shared" si="262"/>
        <v>72.033281267739312</v>
      </c>
      <c r="U1017">
        <f t="shared" si="263"/>
        <v>36.414374649999999</v>
      </c>
      <c r="V1017">
        <f t="shared" si="264"/>
        <v>0.50047855667223973</v>
      </c>
      <c r="W1017">
        <f t="shared" si="265"/>
        <v>37.415331763344476</v>
      </c>
      <c r="X1017">
        <f t="shared" si="266"/>
        <v>35.413417536655523</v>
      </c>
      <c r="Z1017">
        <f t="shared" si="258"/>
        <v>8081814000</v>
      </c>
      <c r="AB1017">
        <f t="shared" si="253"/>
        <v>110749480</v>
      </c>
      <c r="AC1017">
        <f t="shared" si="254"/>
        <v>0.64537729657963183</v>
      </c>
    </row>
    <row r="1018" spans="1:29" x14ac:dyDescent="0.3">
      <c r="A1018" s="1">
        <v>42935</v>
      </c>
      <c r="B1018">
        <v>37.619999</v>
      </c>
      <c r="C1018">
        <v>37.854999999999997</v>
      </c>
      <c r="D1018">
        <v>37.487499</v>
      </c>
      <c r="E1018">
        <v>37.755001</v>
      </c>
      <c r="F1018">
        <v>35.945582999999999</v>
      </c>
      <c r="G1018">
        <v>83692000</v>
      </c>
      <c r="I1018">
        <f t="shared" si="259"/>
        <v>36.916497522236412</v>
      </c>
      <c r="J1018">
        <f t="shared" si="267"/>
        <v>36.80454820193242</v>
      </c>
      <c r="K1018">
        <f t="shared" si="268"/>
        <v>0.11194932030399229</v>
      </c>
      <c r="L1018">
        <f t="shared" si="269"/>
        <v>-0.12355684913164108</v>
      </c>
      <c r="N1018">
        <f t="shared" si="255"/>
        <v>0.23500099999999691</v>
      </c>
      <c r="O1018">
        <f t="shared" si="256"/>
        <v>0.23500099999999691</v>
      </c>
      <c r="P1018">
        <f t="shared" si="257"/>
        <v>0</v>
      </c>
      <c r="Q1018">
        <f t="shared" si="260"/>
        <v>0.16464314285714313</v>
      </c>
      <c r="R1018">
        <f t="shared" si="261"/>
        <v>7.19645000000005E-2</v>
      </c>
      <c r="S1018">
        <f t="shared" si="262"/>
        <v>69.584879367801975</v>
      </c>
      <c r="U1018">
        <f t="shared" si="263"/>
        <v>36.48949975</v>
      </c>
      <c r="V1018">
        <f t="shared" si="264"/>
        <v>0.57739827610695904</v>
      </c>
      <c r="W1018">
        <f t="shared" si="265"/>
        <v>37.644296302213917</v>
      </c>
      <c r="X1018">
        <f t="shared" si="266"/>
        <v>35.334703197786084</v>
      </c>
      <c r="Z1018">
        <f t="shared" si="258"/>
        <v>8165506000</v>
      </c>
      <c r="AB1018">
        <f t="shared" si="253"/>
        <v>111002060</v>
      </c>
      <c r="AC1018">
        <f t="shared" si="254"/>
        <v>0.753967989422899</v>
      </c>
    </row>
    <row r="1019" spans="1:29" x14ac:dyDescent="0.3">
      <c r="A1019" s="1">
        <v>42936</v>
      </c>
      <c r="B1019">
        <v>37.875</v>
      </c>
      <c r="C1019">
        <v>37.935001</v>
      </c>
      <c r="D1019">
        <v>37.547500999999997</v>
      </c>
      <c r="E1019">
        <v>37.584999000000003</v>
      </c>
      <c r="F1019">
        <v>35.783726000000001</v>
      </c>
      <c r="G1019">
        <v>68974800</v>
      </c>
      <c r="I1019">
        <f t="shared" si="259"/>
        <v>37.019343903430808</v>
      </c>
      <c r="J1019">
        <f t="shared" si="267"/>
        <v>36.862359372159645</v>
      </c>
      <c r="K1019">
        <f t="shared" si="268"/>
        <v>0.15698453127116352</v>
      </c>
      <c r="L1019">
        <f t="shared" si="269"/>
        <v>-6.7448573051080166E-2</v>
      </c>
      <c r="N1019">
        <f t="shared" si="255"/>
        <v>-0.17000199999999666</v>
      </c>
      <c r="O1019">
        <f t="shared" si="256"/>
        <v>0</v>
      </c>
      <c r="P1019">
        <f t="shared" si="257"/>
        <v>0.17000199999999666</v>
      </c>
      <c r="Q1019">
        <f t="shared" si="260"/>
        <v>0.16464314285714313</v>
      </c>
      <c r="R1019">
        <f t="shared" si="261"/>
        <v>4.5714500000000005E-2</v>
      </c>
      <c r="S1019">
        <f t="shared" si="262"/>
        <v>78.268201060303113</v>
      </c>
      <c r="U1019">
        <f t="shared" si="263"/>
        <v>36.545374750000001</v>
      </c>
      <c r="V1019">
        <f t="shared" si="264"/>
        <v>0.62469871323205739</v>
      </c>
      <c r="W1019">
        <f t="shared" si="265"/>
        <v>37.794772176464114</v>
      </c>
      <c r="X1019">
        <f t="shared" si="266"/>
        <v>35.295977323535887</v>
      </c>
      <c r="Z1019">
        <f t="shared" si="258"/>
        <v>8096531200</v>
      </c>
      <c r="AB1019">
        <f t="shared" si="253"/>
        <v>110893540</v>
      </c>
      <c r="AC1019">
        <f t="shared" si="254"/>
        <v>0.62199114574212344</v>
      </c>
    </row>
    <row r="1020" spans="1:29" x14ac:dyDescent="0.3">
      <c r="A1020" s="1">
        <v>42937</v>
      </c>
      <c r="B1020">
        <v>37.497501</v>
      </c>
      <c r="C1020">
        <v>37.610000999999997</v>
      </c>
      <c r="D1020">
        <v>37.220001000000003</v>
      </c>
      <c r="E1020">
        <v>37.567501</v>
      </c>
      <c r="F1020">
        <v>35.767059000000003</v>
      </c>
      <c r="G1020">
        <v>105010400</v>
      </c>
      <c r="I1020">
        <f t="shared" si="259"/>
        <v>37.103675764441455</v>
      </c>
      <c r="J1020">
        <f t="shared" si="267"/>
        <v>36.914592085333005</v>
      </c>
      <c r="K1020">
        <f t="shared" si="268"/>
        <v>0.18908367910844959</v>
      </c>
      <c r="L1020">
        <f t="shared" si="269"/>
        <v>-1.6142122619174214E-2</v>
      </c>
      <c r="N1020">
        <f t="shared" si="255"/>
        <v>-1.7498000000003344E-2</v>
      </c>
      <c r="O1020">
        <f t="shared" si="256"/>
        <v>0</v>
      </c>
      <c r="P1020">
        <f t="shared" si="257"/>
        <v>1.7498000000003344E-2</v>
      </c>
      <c r="Q1020">
        <f t="shared" si="260"/>
        <v>0.15857150000000025</v>
      </c>
      <c r="R1020">
        <f t="shared" si="261"/>
        <v>4.6964357142857391E-2</v>
      </c>
      <c r="S1020">
        <f t="shared" si="262"/>
        <v>77.15028521266008</v>
      </c>
      <c r="U1020">
        <f t="shared" si="263"/>
        <v>36.60337475</v>
      </c>
      <c r="V1020">
        <f t="shared" si="264"/>
        <v>0.66194495791854802</v>
      </c>
      <c r="W1020">
        <f t="shared" si="265"/>
        <v>37.927264665837093</v>
      </c>
      <c r="X1020">
        <f t="shared" si="266"/>
        <v>35.279484834162908</v>
      </c>
      <c r="Z1020">
        <f t="shared" si="258"/>
        <v>7991520800</v>
      </c>
      <c r="AB1020">
        <f t="shared" si="253"/>
        <v>111307633.33333333</v>
      </c>
      <c r="AC1020">
        <f t="shared" si="254"/>
        <v>0.94342496426570333</v>
      </c>
    </row>
    <row r="1021" spans="1:29" x14ac:dyDescent="0.3">
      <c r="A1021" s="1">
        <v>42940</v>
      </c>
      <c r="B1021">
        <v>37.645000000000003</v>
      </c>
      <c r="C1021">
        <v>38.110000999999997</v>
      </c>
      <c r="D1021">
        <v>37.474997999999999</v>
      </c>
      <c r="E1021">
        <v>38.022499000000003</v>
      </c>
      <c r="F1021">
        <v>36.200256000000003</v>
      </c>
      <c r="G1021">
        <v>85972800</v>
      </c>
      <c r="I1021">
        <f t="shared" si="259"/>
        <v>37.24503318529662</v>
      </c>
      <c r="J1021">
        <f t="shared" si="267"/>
        <v>36.996659264197227</v>
      </c>
      <c r="K1021">
        <f t="shared" si="268"/>
        <v>0.24837392109939316</v>
      </c>
      <c r="L1021">
        <f t="shared" si="269"/>
        <v>3.6761086124539266E-2</v>
      </c>
      <c r="N1021">
        <f t="shared" si="255"/>
        <v>0.45499800000000334</v>
      </c>
      <c r="O1021">
        <f t="shared" si="256"/>
        <v>0.45499800000000334</v>
      </c>
      <c r="P1021">
        <f t="shared" si="257"/>
        <v>0</v>
      </c>
      <c r="Q1021">
        <f t="shared" si="260"/>
        <v>0.19107135714285764</v>
      </c>
      <c r="R1021">
        <f t="shared" si="261"/>
        <v>3.7678571428571672E-2</v>
      </c>
      <c r="S1021">
        <f t="shared" si="262"/>
        <v>83.528488221229679</v>
      </c>
      <c r="U1021">
        <f t="shared" si="263"/>
        <v>36.675999699999998</v>
      </c>
      <c r="V1021">
        <f t="shared" si="264"/>
        <v>0.73043598768222751</v>
      </c>
      <c r="W1021">
        <f t="shared" si="265"/>
        <v>38.136871675364453</v>
      </c>
      <c r="X1021">
        <f t="shared" si="266"/>
        <v>35.215127724635543</v>
      </c>
      <c r="Z1021">
        <f t="shared" si="258"/>
        <v>8077493600</v>
      </c>
      <c r="AB1021">
        <f t="shared" si="253"/>
        <v>111790760</v>
      </c>
      <c r="AC1021">
        <f t="shared" si="254"/>
        <v>0.7690510378496398</v>
      </c>
    </row>
    <row r="1022" spans="1:29" x14ac:dyDescent="0.3">
      <c r="A1022" s="1">
        <v>42941</v>
      </c>
      <c r="B1022">
        <v>37.950001</v>
      </c>
      <c r="C1022">
        <v>38.459999000000003</v>
      </c>
      <c r="D1022">
        <v>37.950001</v>
      </c>
      <c r="E1022">
        <v>38.185001</v>
      </c>
      <c r="F1022">
        <v>36.354965</v>
      </c>
      <c r="G1022">
        <v>75415600</v>
      </c>
      <c r="I1022">
        <f t="shared" si="259"/>
        <v>37.389643618327909</v>
      </c>
      <c r="J1022">
        <f t="shared" si="267"/>
        <v>37.084684577960395</v>
      </c>
      <c r="K1022">
        <f t="shared" si="268"/>
        <v>0.30495904036751398</v>
      </c>
      <c r="L1022">
        <f t="shared" si="269"/>
        <v>9.0400676973134211E-2</v>
      </c>
      <c r="N1022">
        <f t="shared" si="255"/>
        <v>0.16250199999999637</v>
      </c>
      <c r="O1022">
        <f t="shared" si="256"/>
        <v>0.16250199999999637</v>
      </c>
      <c r="P1022">
        <f t="shared" si="257"/>
        <v>0</v>
      </c>
      <c r="Q1022">
        <f t="shared" si="260"/>
        <v>0.19214299999999998</v>
      </c>
      <c r="R1022">
        <f t="shared" si="261"/>
        <v>3.7678571428571672E-2</v>
      </c>
      <c r="S1022">
        <f t="shared" si="262"/>
        <v>83.605293796243075</v>
      </c>
      <c r="U1022">
        <f t="shared" si="263"/>
        <v>36.762499650000009</v>
      </c>
      <c r="V1022">
        <f t="shared" si="264"/>
        <v>0.79841514123363688</v>
      </c>
      <c r="W1022">
        <f t="shared" si="265"/>
        <v>38.359329932467283</v>
      </c>
      <c r="X1022">
        <f t="shared" si="266"/>
        <v>35.165669367532736</v>
      </c>
      <c r="Z1022">
        <f t="shared" si="258"/>
        <v>8152909200</v>
      </c>
      <c r="AB1022">
        <f t="shared" ref="AB1022:AB1085" si="270">AVERAGE(G963:G1022)</f>
        <v>111656993.33333333</v>
      </c>
      <c r="AC1022">
        <f t="shared" ref="AC1022:AC1085" si="271">G1022/AB1022</f>
        <v>0.67542209178836932</v>
      </c>
    </row>
    <row r="1023" spans="1:29" x14ac:dyDescent="0.3">
      <c r="A1023" s="1">
        <v>42942</v>
      </c>
      <c r="B1023">
        <v>38.337502000000001</v>
      </c>
      <c r="C1023">
        <v>38.482498</v>
      </c>
      <c r="D1023">
        <v>38.264999000000003</v>
      </c>
      <c r="E1023">
        <v>38.365001999999997</v>
      </c>
      <c r="F1023">
        <v>36.526339999999998</v>
      </c>
      <c r="G1023">
        <v>63124000</v>
      </c>
      <c r="I1023">
        <f t="shared" si="259"/>
        <v>37.539698753969766</v>
      </c>
      <c r="J1023">
        <f t="shared" si="267"/>
        <v>37.179522905518887</v>
      </c>
      <c r="K1023">
        <f t="shared" si="268"/>
        <v>0.36017584845087924</v>
      </c>
      <c r="L1023">
        <f t="shared" si="269"/>
        <v>0.14435571126868324</v>
      </c>
      <c r="N1023">
        <f t="shared" si="255"/>
        <v>0.18000099999999719</v>
      </c>
      <c r="O1023">
        <f t="shared" si="256"/>
        <v>0.18000099999999719</v>
      </c>
      <c r="P1023">
        <f t="shared" si="257"/>
        <v>0</v>
      </c>
      <c r="Q1023">
        <f t="shared" si="260"/>
        <v>0.20500021428571408</v>
      </c>
      <c r="R1023">
        <f t="shared" si="261"/>
        <v>1.3392857142857142E-2</v>
      </c>
      <c r="S1023">
        <f t="shared" si="262"/>
        <v>93.867544856047559</v>
      </c>
      <c r="U1023">
        <f t="shared" si="263"/>
        <v>36.884124800000009</v>
      </c>
      <c r="V1023">
        <f t="shared" si="264"/>
        <v>0.84653983708763525</v>
      </c>
      <c r="W1023">
        <f t="shared" si="265"/>
        <v>38.577204474175282</v>
      </c>
      <c r="X1023">
        <f t="shared" si="266"/>
        <v>35.191045125824736</v>
      </c>
      <c r="Z1023">
        <f t="shared" si="258"/>
        <v>8216033200</v>
      </c>
      <c r="AB1023">
        <f t="shared" si="270"/>
        <v>110468866.66666667</v>
      </c>
      <c r="AC1023">
        <f t="shared" si="271"/>
        <v>0.57141891561604385</v>
      </c>
    </row>
    <row r="1024" spans="1:29" x14ac:dyDescent="0.3">
      <c r="A1024" s="1">
        <v>42943</v>
      </c>
      <c r="B1024">
        <v>38.4375</v>
      </c>
      <c r="C1024">
        <v>38.497501</v>
      </c>
      <c r="D1024">
        <v>36.825001</v>
      </c>
      <c r="E1024">
        <v>37.639999000000003</v>
      </c>
      <c r="F1024">
        <v>35.836089999999999</v>
      </c>
      <c r="G1024">
        <v>129905200</v>
      </c>
      <c r="I1024">
        <f t="shared" si="259"/>
        <v>37.555129561051345</v>
      </c>
      <c r="J1024">
        <f t="shared" si="267"/>
        <v>37.213632245850818</v>
      </c>
      <c r="K1024">
        <f t="shared" si="268"/>
        <v>0.3414973152005274</v>
      </c>
      <c r="L1024">
        <f t="shared" si="269"/>
        <v>0.18378403205505206</v>
      </c>
      <c r="N1024">
        <f t="shared" si="255"/>
        <v>-0.72500299999999385</v>
      </c>
      <c r="O1024">
        <f t="shared" si="256"/>
        <v>0</v>
      </c>
      <c r="P1024">
        <f t="shared" si="257"/>
        <v>0.72500299999999385</v>
      </c>
      <c r="Q1024">
        <f t="shared" si="260"/>
        <v>0.17910742857142839</v>
      </c>
      <c r="R1024">
        <f t="shared" si="261"/>
        <v>6.5178785714285273E-2</v>
      </c>
      <c r="S1024">
        <f t="shared" si="262"/>
        <v>73.318680341882455</v>
      </c>
      <c r="U1024">
        <f t="shared" si="263"/>
        <v>36.943249749999993</v>
      </c>
      <c r="V1024">
        <f t="shared" si="264"/>
        <v>0.85592101877240279</v>
      </c>
      <c r="W1024">
        <f t="shared" si="265"/>
        <v>38.655091787544798</v>
      </c>
      <c r="X1024">
        <f t="shared" si="266"/>
        <v>35.231407712455187</v>
      </c>
      <c r="Z1024">
        <f t="shared" si="258"/>
        <v>8086128000</v>
      </c>
      <c r="AB1024">
        <f t="shared" si="270"/>
        <v>109610473.33333333</v>
      </c>
      <c r="AC1024">
        <f t="shared" si="271"/>
        <v>1.185153170582057</v>
      </c>
    </row>
    <row r="1025" spans="1:29" x14ac:dyDescent="0.3">
      <c r="A1025" s="1">
        <v>42944</v>
      </c>
      <c r="B1025">
        <v>37.472499999999997</v>
      </c>
      <c r="C1025">
        <v>37.557499</v>
      </c>
      <c r="D1025">
        <v>37.297500999999997</v>
      </c>
      <c r="E1025">
        <v>37.375</v>
      </c>
      <c r="F1025">
        <v>35.583793999999997</v>
      </c>
      <c r="G1025">
        <v>68854800</v>
      </c>
      <c r="I1025">
        <f t="shared" si="259"/>
        <v>37.527417320889597</v>
      </c>
      <c r="J1025">
        <f t="shared" si="267"/>
        <v>37.225585412824834</v>
      </c>
      <c r="K1025">
        <f t="shared" si="268"/>
        <v>0.3018319080647629</v>
      </c>
      <c r="L1025">
        <f t="shared" si="269"/>
        <v>0.20739360725699424</v>
      </c>
      <c r="N1025">
        <f t="shared" si="255"/>
        <v>-0.26499900000000309</v>
      </c>
      <c r="O1025">
        <f t="shared" si="256"/>
        <v>0</v>
      </c>
      <c r="P1025">
        <f t="shared" si="257"/>
        <v>0.26499900000000309</v>
      </c>
      <c r="Q1025">
        <f t="shared" si="260"/>
        <v>0.16339307142857099</v>
      </c>
      <c r="R1025">
        <f t="shared" si="261"/>
        <v>8.4107285714285496E-2</v>
      </c>
      <c r="S1025">
        <f t="shared" si="262"/>
        <v>66.017307334332855</v>
      </c>
      <c r="U1025">
        <f t="shared" si="263"/>
        <v>37.01599985</v>
      </c>
      <c r="V1025">
        <f t="shared" si="264"/>
        <v>0.82721002173041125</v>
      </c>
      <c r="W1025">
        <f t="shared" si="265"/>
        <v>38.670419893460824</v>
      </c>
      <c r="X1025">
        <f t="shared" si="266"/>
        <v>35.361579806539176</v>
      </c>
      <c r="Z1025">
        <f t="shared" si="258"/>
        <v>8017273200</v>
      </c>
      <c r="AB1025">
        <f t="shared" si="270"/>
        <v>107711586.66666667</v>
      </c>
      <c r="AC1025">
        <f t="shared" si="271"/>
        <v>0.6392515617942186</v>
      </c>
    </row>
    <row r="1026" spans="1:29" x14ac:dyDescent="0.3">
      <c r="A1026" s="1">
        <v>42947</v>
      </c>
      <c r="B1026">
        <v>37.474997999999999</v>
      </c>
      <c r="C1026">
        <v>37.582500000000003</v>
      </c>
      <c r="D1026">
        <v>37.032501000000003</v>
      </c>
      <c r="E1026">
        <v>37.182499</v>
      </c>
      <c r="F1026">
        <v>35.400517000000001</v>
      </c>
      <c r="G1026">
        <v>79383600</v>
      </c>
      <c r="I1026">
        <f t="shared" si="259"/>
        <v>37.474352963829659</v>
      </c>
      <c r="J1026">
        <f t="shared" si="267"/>
        <v>37.222393826689661</v>
      </c>
      <c r="K1026">
        <f t="shared" si="268"/>
        <v>0.25195913713999829</v>
      </c>
      <c r="L1026">
        <f t="shared" si="269"/>
        <v>0.21630671323359507</v>
      </c>
      <c r="N1026">
        <f t="shared" si="255"/>
        <v>-0.19250100000000003</v>
      </c>
      <c r="O1026">
        <f t="shared" si="256"/>
        <v>0</v>
      </c>
      <c r="P1026">
        <f t="shared" si="257"/>
        <v>0.19250100000000003</v>
      </c>
      <c r="Q1026">
        <f t="shared" si="260"/>
        <v>0.15500014285714261</v>
      </c>
      <c r="R1026">
        <f t="shared" si="261"/>
        <v>9.7857357142856927E-2</v>
      </c>
      <c r="S1026">
        <f t="shared" si="262"/>
        <v>61.299404944343316</v>
      </c>
      <c r="U1026">
        <f t="shared" si="263"/>
        <v>37.074874750000006</v>
      </c>
      <c r="V1026">
        <f t="shared" si="264"/>
        <v>0.79441194025120709</v>
      </c>
      <c r="W1026">
        <f t="shared" si="265"/>
        <v>38.663698630502424</v>
      </c>
      <c r="X1026">
        <f t="shared" si="266"/>
        <v>35.486050869497589</v>
      </c>
      <c r="Z1026">
        <f t="shared" si="258"/>
        <v>7937889600</v>
      </c>
      <c r="AB1026">
        <f t="shared" si="270"/>
        <v>107476520</v>
      </c>
      <c r="AC1026">
        <f t="shared" si="271"/>
        <v>0.73861341993581486</v>
      </c>
    </row>
    <row r="1027" spans="1:29" x14ac:dyDescent="0.3">
      <c r="A1027" s="1">
        <v>42948</v>
      </c>
      <c r="B1027">
        <v>37.275002000000001</v>
      </c>
      <c r="C1027">
        <v>37.555</v>
      </c>
      <c r="D1027">
        <v>37.102500999999997</v>
      </c>
      <c r="E1027">
        <v>37.512501</v>
      </c>
      <c r="F1027">
        <v>35.714703</v>
      </c>
      <c r="G1027">
        <v>141474400</v>
      </c>
      <c r="I1027">
        <f t="shared" si="259"/>
        <v>37.480221892471249</v>
      </c>
      <c r="J1027">
        <f t="shared" si="267"/>
        <v>37.243883246934871</v>
      </c>
      <c r="K1027">
        <f t="shared" si="268"/>
        <v>0.23633864553637807</v>
      </c>
      <c r="L1027">
        <f t="shared" si="269"/>
        <v>0.22031309969415169</v>
      </c>
      <c r="N1027">
        <f t="shared" si="255"/>
        <v>0.33000200000000035</v>
      </c>
      <c r="O1027">
        <f t="shared" si="256"/>
        <v>0.33000200000000035</v>
      </c>
      <c r="P1027">
        <f t="shared" si="257"/>
        <v>0</v>
      </c>
      <c r="Q1027">
        <f t="shared" si="260"/>
        <v>0.17482164285714269</v>
      </c>
      <c r="R1027">
        <f t="shared" si="261"/>
        <v>9.7857357142856927E-2</v>
      </c>
      <c r="S1027">
        <f t="shared" si="262"/>
        <v>64.112616980824683</v>
      </c>
      <c r="U1027">
        <f t="shared" si="263"/>
        <v>37.156749799999993</v>
      </c>
      <c r="V1027">
        <f t="shared" si="264"/>
        <v>0.74965170109275414</v>
      </c>
      <c r="W1027">
        <f t="shared" si="265"/>
        <v>38.656053202185504</v>
      </c>
      <c r="X1027">
        <f t="shared" si="266"/>
        <v>35.657446397814482</v>
      </c>
      <c r="Z1027">
        <f t="shared" si="258"/>
        <v>8079364000</v>
      </c>
      <c r="AB1027">
        <f t="shared" si="270"/>
        <v>108012580</v>
      </c>
      <c r="AC1027">
        <f t="shared" si="271"/>
        <v>1.3097955812184099</v>
      </c>
    </row>
    <row r="1028" spans="1:29" x14ac:dyDescent="0.3">
      <c r="A1028" s="1">
        <v>42949</v>
      </c>
      <c r="B1028">
        <v>39.82</v>
      </c>
      <c r="C1028">
        <v>39.9375</v>
      </c>
      <c r="D1028">
        <v>39.040000999999997</v>
      </c>
      <c r="E1028">
        <v>39.284999999999997</v>
      </c>
      <c r="F1028">
        <v>37.402245000000001</v>
      </c>
      <c r="G1028">
        <v>279747200</v>
      </c>
      <c r="I1028">
        <f t="shared" si="259"/>
        <v>37.757880062860288</v>
      </c>
      <c r="J1028">
        <f t="shared" si="267"/>
        <v>37.395077080495248</v>
      </c>
      <c r="K1028">
        <f t="shared" si="268"/>
        <v>0.36280298236503938</v>
      </c>
      <c r="L1028">
        <f t="shared" si="269"/>
        <v>0.24881107622832926</v>
      </c>
      <c r="N1028">
        <f t="shared" ref="N1028:N1091" si="272">E1028-E1027</f>
        <v>1.7724989999999963</v>
      </c>
      <c r="O1028">
        <f t="shared" ref="O1028:O1091" si="273">IF(N1028&gt;0,N1028,0)</f>
        <v>1.7724989999999963</v>
      </c>
      <c r="P1028">
        <f t="shared" ref="P1028:P1091" si="274">IF(N1028&lt;0, ABS(N1028), 0)</f>
        <v>0</v>
      </c>
      <c r="Q1028">
        <f t="shared" si="260"/>
        <v>0.26517871428571382</v>
      </c>
      <c r="R1028">
        <f t="shared" si="261"/>
        <v>9.7857357142856927E-2</v>
      </c>
      <c r="S1028">
        <f t="shared" si="262"/>
        <v>73.044728927959738</v>
      </c>
      <c r="U1028">
        <f t="shared" si="263"/>
        <v>37.319874849999998</v>
      </c>
      <c r="V1028">
        <f t="shared" si="264"/>
        <v>0.83517309154373898</v>
      </c>
      <c r="W1028">
        <f t="shared" si="265"/>
        <v>38.990221033087479</v>
      </c>
      <c r="X1028">
        <f t="shared" si="266"/>
        <v>35.649528666912516</v>
      </c>
      <c r="Z1028">
        <f t="shared" ref="Z1028:Z1091" si="275">IF(E1028&gt;E1027, Z1027+G1028, IF(E1028&lt;E1027,  Z1027-G1028, Z1027))</f>
        <v>8359111200</v>
      </c>
      <c r="AB1028">
        <f t="shared" si="270"/>
        <v>109424873.33333333</v>
      </c>
      <c r="AC1028">
        <f t="shared" si="271"/>
        <v>2.5565229502055322</v>
      </c>
    </row>
    <row r="1029" spans="1:29" x14ac:dyDescent="0.3">
      <c r="A1029" s="1">
        <v>42950</v>
      </c>
      <c r="B1029">
        <v>39.262501</v>
      </c>
      <c r="C1029">
        <v>39.302501999999997</v>
      </c>
      <c r="D1029">
        <v>38.755001</v>
      </c>
      <c r="E1029">
        <v>38.892502</v>
      </c>
      <c r="F1029">
        <v>37.028561000000003</v>
      </c>
      <c r="G1029">
        <v>108389200</v>
      </c>
      <c r="I1029">
        <f t="shared" si="259"/>
        <v>37.932437283958706</v>
      </c>
      <c r="J1029">
        <f t="shared" si="267"/>
        <v>37.505997444903009</v>
      </c>
      <c r="K1029">
        <f t="shared" si="268"/>
        <v>0.42643983905569627</v>
      </c>
      <c r="L1029">
        <f t="shared" si="269"/>
        <v>0.28433682879380268</v>
      </c>
      <c r="N1029">
        <f t="shared" si="272"/>
        <v>-0.39249799999999624</v>
      </c>
      <c r="O1029">
        <f t="shared" si="273"/>
        <v>0</v>
      </c>
      <c r="P1029">
        <f t="shared" si="274"/>
        <v>0.39249799999999624</v>
      </c>
      <c r="Q1029">
        <f t="shared" si="260"/>
        <v>0.24250035714285648</v>
      </c>
      <c r="R1029">
        <f t="shared" si="261"/>
        <v>0.12589292857142809</v>
      </c>
      <c r="S1029">
        <f t="shared" si="262"/>
        <v>65.826486677863315</v>
      </c>
      <c r="U1029">
        <f t="shared" si="263"/>
        <v>37.480374999999995</v>
      </c>
      <c r="V1029">
        <f t="shared" si="264"/>
        <v>0.81324142702299607</v>
      </c>
      <c r="W1029">
        <f t="shared" si="265"/>
        <v>39.106857854045984</v>
      </c>
      <c r="X1029">
        <f t="shared" si="266"/>
        <v>35.853892145954006</v>
      </c>
      <c r="Z1029">
        <f t="shared" si="275"/>
        <v>8250722000</v>
      </c>
      <c r="AB1029">
        <f t="shared" si="270"/>
        <v>108622666.66666667</v>
      </c>
      <c r="AC1029">
        <f t="shared" si="271"/>
        <v>0.99785066345882378</v>
      </c>
    </row>
    <row r="1030" spans="1:29" x14ac:dyDescent="0.3">
      <c r="A1030" s="1">
        <v>42951</v>
      </c>
      <c r="B1030">
        <v>39.017502</v>
      </c>
      <c r="C1030">
        <v>39.349997999999999</v>
      </c>
      <c r="D1030">
        <v>38.922500999999997</v>
      </c>
      <c r="E1030">
        <v>39.097499999999997</v>
      </c>
      <c r="F1030">
        <v>37.223736000000002</v>
      </c>
      <c r="G1030">
        <v>82239600</v>
      </c>
      <c r="I1030">
        <f t="shared" si="259"/>
        <v>38.11167770181121</v>
      </c>
      <c r="J1030">
        <f t="shared" si="267"/>
        <v>37.623886523058339</v>
      </c>
      <c r="K1030">
        <f t="shared" si="268"/>
        <v>0.4877911787528717</v>
      </c>
      <c r="L1030">
        <f t="shared" si="269"/>
        <v>0.32502769878561649</v>
      </c>
      <c r="N1030">
        <f t="shared" si="272"/>
        <v>0.20499799999999624</v>
      </c>
      <c r="O1030">
        <f t="shared" si="273"/>
        <v>0.20499799999999624</v>
      </c>
      <c r="P1030">
        <f t="shared" si="274"/>
        <v>0</v>
      </c>
      <c r="Q1030">
        <f t="shared" si="260"/>
        <v>0.24785728571428475</v>
      </c>
      <c r="R1030">
        <f t="shared" si="261"/>
        <v>0.12589292857142809</v>
      </c>
      <c r="S1030">
        <f t="shared" si="262"/>
        <v>66.316292604132286</v>
      </c>
      <c r="U1030">
        <f t="shared" si="263"/>
        <v>37.633000099999997</v>
      </c>
      <c r="V1030">
        <f t="shared" si="264"/>
        <v>0.8159696710976384</v>
      </c>
      <c r="W1030">
        <f t="shared" si="265"/>
        <v>39.264939442195271</v>
      </c>
      <c r="X1030">
        <f t="shared" si="266"/>
        <v>36.001060757804723</v>
      </c>
      <c r="Z1030">
        <f t="shared" si="275"/>
        <v>8332961600</v>
      </c>
      <c r="AB1030">
        <f t="shared" si="270"/>
        <v>108272946.66666667</v>
      </c>
      <c r="AC1030">
        <f t="shared" si="271"/>
        <v>0.75955815863390186</v>
      </c>
    </row>
    <row r="1031" spans="1:29" x14ac:dyDescent="0.3">
      <c r="A1031" s="1">
        <v>42954</v>
      </c>
      <c r="B1031">
        <v>39.264999000000003</v>
      </c>
      <c r="C1031">
        <v>39.729999999999997</v>
      </c>
      <c r="D1031">
        <v>39.167499999999997</v>
      </c>
      <c r="E1031">
        <v>39.702499000000003</v>
      </c>
      <c r="F1031">
        <v>37.799747000000004</v>
      </c>
      <c r="G1031">
        <v>87481200</v>
      </c>
      <c r="I1031">
        <f t="shared" si="259"/>
        <v>38.356419439994099</v>
      </c>
      <c r="J1031">
        <f t="shared" si="267"/>
        <v>37.777857817646613</v>
      </c>
      <c r="K1031">
        <f t="shared" si="268"/>
        <v>0.57856162234748609</v>
      </c>
      <c r="L1031">
        <f t="shared" si="269"/>
        <v>0.37573448349799043</v>
      </c>
      <c r="N1031">
        <f t="shared" si="272"/>
        <v>0.6049990000000065</v>
      </c>
      <c r="O1031">
        <f t="shared" si="273"/>
        <v>0.6049990000000065</v>
      </c>
      <c r="P1031">
        <f t="shared" si="274"/>
        <v>0</v>
      </c>
      <c r="Q1031">
        <f t="shared" si="260"/>
        <v>0.28178571428571381</v>
      </c>
      <c r="R1031">
        <f t="shared" si="261"/>
        <v>0.12589292857142809</v>
      </c>
      <c r="S1031">
        <f t="shared" si="262"/>
        <v>69.11956739035179</v>
      </c>
      <c r="U1031">
        <f t="shared" si="263"/>
        <v>37.804875099999997</v>
      </c>
      <c r="V1031">
        <f t="shared" si="264"/>
        <v>0.86996288593318116</v>
      </c>
      <c r="W1031">
        <f t="shared" si="265"/>
        <v>39.544800871866357</v>
      </c>
      <c r="X1031">
        <f t="shared" si="266"/>
        <v>36.064949328133636</v>
      </c>
      <c r="Z1031">
        <f t="shared" si="275"/>
        <v>8420442800</v>
      </c>
      <c r="AB1031">
        <f t="shared" si="270"/>
        <v>107913960</v>
      </c>
      <c r="AC1031">
        <f t="shared" si="271"/>
        <v>0.81065693446890463</v>
      </c>
    </row>
    <row r="1032" spans="1:29" x14ac:dyDescent="0.3">
      <c r="A1032" s="1">
        <v>42955</v>
      </c>
      <c r="B1032">
        <v>39.650002000000001</v>
      </c>
      <c r="C1032">
        <v>40.457500000000003</v>
      </c>
      <c r="D1032">
        <v>39.567501</v>
      </c>
      <c r="E1032">
        <v>40.020000000000003</v>
      </c>
      <c r="F1032">
        <v>38.102027999999997</v>
      </c>
      <c r="G1032">
        <v>144823600</v>
      </c>
      <c r="I1032">
        <f t="shared" si="259"/>
        <v>38.612354910764239</v>
      </c>
      <c r="J1032">
        <f t="shared" si="267"/>
        <v>37.943942423746869</v>
      </c>
      <c r="K1032">
        <f t="shared" si="268"/>
        <v>0.66841248701737044</v>
      </c>
      <c r="L1032">
        <f t="shared" si="269"/>
        <v>0.43427008420186647</v>
      </c>
      <c r="N1032">
        <f t="shared" si="272"/>
        <v>0.31750100000000003</v>
      </c>
      <c r="O1032">
        <f t="shared" si="273"/>
        <v>0.31750100000000003</v>
      </c>
      <c r="P1032">
        <f t="shared" si="274"/>
        <v>0</v>
      </c>
      <c r="Q1032">
        <f t="shared" si="260"/>
        <v>0.28767857142857117</v>
      </c>
      <c r="R1032">
        <f t="shared" si="261"/>
        <v>0.12589292857142809</v>
      </c>
      <c r="S1032">
        <f t="shared" si="262"/>
        <v>69.559573478484779</v>
      </c>
      <c r="U1032">
        <f t="shared" si="263"/>
        <v>37.986750099999995</v>
      </c>
      <c r="V1032">
        <f t="shared" si="264"/>
        <v>0.93163205030268759</v>
      </c>
      <c r="W1032">
        <f t="shared" si="265"/>
        <v>39.850014200605372</v>
      </c>
      <c r="X1032">
        <f t="shared" si="266"/>
        <v>36.123485999394617</v>
      </c>
      <c r="Z1032">
        <f t="shared" si="275"/>
        <v>8565266400</v>
      </c>
      <c r="AB1032">
        <f t="shared" si="270"/>
        <v>108159220</v>
      </c>
      <c r="AC1032">
        <f t="shared" si="271"/>
        <v>1.3389852478595907</v>
      </c>
    </row>
    <row r="1033" spans="1:29" x14ac:dyDescent="0.3">
      <c r="A1033" s="1">
        <v>42956</v>
      </c>
      <c r="B1033">
        <v>39.814999</v>
      </c>
      <c r="C1033">
        <v>40.317501</v>
      </c>
      <c r="D1033">
        <v>39.777500000000003</v>
      </c>
      <c r="E1033">
        <v>40.264999000000003</v>
      </c>
      <c r="F1033">
        <v>38.335281000000002</v>
      </c>
      <c r="G1033">
        <v>104526000</v>
      </c>
      <c r="I1033">
        <f t="shared" si="259"/>
        <v>38.866607847569739</v>
      </c>
      <c r="J1033">
        <f t="shared" si="267"/>
        <v>38.115872540506359</v>
      </c>
      <c r="K1033">
        <f t="shared" si="268"/>
        <v>0.75073530706337976</v>
      </c>
      <c r="L1033">
        <f t="shared" si="269"/>
        <v>0.49756312877416919</v>
      </c>
      <c r="N1033">
        <f t="shared" si="272"/>
        <v>0.24499899999999997</v>
      </c>
      <c r="O1033">
        <f t="shared" si="273"/>
        <v>0.24499899999999997</v>
      </c>
      <c r="P1033">
        <f t="shared" si="274"/>
        <v>0</v>
      </c>
      <c r="Q1033">
        <f t="shared" si="260"/>
        <v>0.30517849999999974</v>
      </c>
      <c r="R1033">
        <f t="shared" si="261"/>
        <v>0.11374992857142832</v>
      </c>
      <c r="S1033">
        <f t="shared" si="262"/>
        <v>72.847407620599384</v>
      </c>
      <c r="U1033">
        <f t="shared" si="263"/>
        <v>38.178249999999998</v>
      </c>
      <c r="V1033">
        <f t="shared" si="264"/>
        <v>0.98508411036885557</v>
      </c>
      <c r="W1033">
        <f t="shared" si="265"/>
        <v>40.14841822073771</v>
      </c>
      <c r="X1033">
        <f t="shared" si="266"/>
        <v>36.208081779262287</v>
      </c>
      <c r="Z1033">
        <f t="shared" si="275"/>
        <v>8669792400</v>
      </c>
      <c r="AB1033">
        <f t="shared" si="270"/>
        <v>108167340</v>
      </c>
      <c r="AC1033">
        <f t="shared" si="271"/>
        <v>0.96633604931026318</v>
      </c>
    </row>
    <row r="1034" spans="1:29" x14ac:dyDescent="0.3">
      <c r="A1034" s="1">
        <v>42957</v>
      </c>
      <c r="B1034">
        <v>39.974997999999999</v>
      </c>
      <c r="C1034">
        <v>40</v>
      </c>
      <c r="D1034">
        <v>38.657501000000003</v>
      </c>
      <c r="E1034">
        <v>38.830002</v>
      </c>
      <c r="F1034">
        <v>37.114235000000001</v>
      </c>
      <c r="G1034">
        <v>163217200</v>
      </c>
      <c r="I1034">
        <f t="shared" si="259"/>
        <v>38.86097617871286</v>
      </c>
      <c r="J1034">
        <f t="shared" si="267"/>
        <v>38.168771018987364</v>
      </c>
      <c r="K1034">
        <f t="shared" si="268"/>
        <v>0.69220515972549634</v>
      </c>
      <c r="L1034">
        <f t="shared" si="269"/>
        <v>0.53649153496443458</v>
      </c>
      <c r="N1034">
        <f t="shared" si="272"/>
        <v>-1.4349970000000027</v>
      </c>
      <c r="O1034">
        <f t="shared" si="273"/>
        <v>0</v>
      </c>
      <c r="P1034">
        <f t="shared" si="274"/>
        <v>1.4349970000000027</v>
      </c>
      <c r="Q1034">
        <f t="shared" si="260"/>
        <v>0.30517849999999974</v>
      </c>
      <c r="R1034">
        <f t="shared" si="261"/>
        <v>0.21499985714285685</v>
      </c>
      <c r="S1034">
        <f t="shared" si="262"/>
        <v>58.668050258036509</v>
      </c>
      <c r="U1034">
        <f t="shared" si="263"/>
        <v>38.272625050000002</v>
      </c>
      <c r="V1034">
        <f t="shared" si="264"/>
        <v>0.95203429999336009</v>
      </c>
      <c r="W1034">
        <f t="shared" si="265"/>
        <v>40.176693649986724</v>
      </c>
      <c r="X1034">
        <f t="shared" si="266"/>
        <v>36.36855645001328</v>
      </c>
      <c r="Z1034">
        <f t="shared" si="275"/>
        <v>8506575200</v>
      </c>
      <c r="AB1034">
        <f t="shared" si="270"/>
        <v>109551060</v>
      </c>
      <c r="AC1034">
        <f t="shared" si="271"/>
        <v>1.4898733065659064</v>
      </c>
    </row>
    <row r="1035" spans="1:29" x14ac:dyDescent="0.3">
      <c r="A1035" s="1">
        <v>42958</v>
      </c>
      <c r="B1035">
        <v>39.150002000000001</v>
      </c>
      <c r="C1035">
        <v>39.642502</v>
      </c>
      <c r="D1035">
        <v>39.017502</v>
      </c>
      <c r="E1035">
        <v>39.369999</v>
      </c>
      <c r="F1035">
        <v>37.630375000000001</v>
      </c>
      <c r="G1035">
        <v>105028400</v>
      </c>
      <c r="I1035">
        <f t="shared" si="259"/>
        <v>38.939287381987803</v>
      </c>
      <c r="J1035">
        <f t="shared" si="267"/>
        <v>38.257750869432748</v>
      </c>
      <c r="K1035">
        <f t="shared" si="268"/>
        <v>0.68153651255505565</v>
      </c>
      <c r="L1035">
        <f t="shared" si="269"/>
        <v>0.56550053048255888</v>
      </c>
      <c r="N1035">
        <f t="shared" si="272"/>
        <v>0.53999699999999962</v>
      </c>
      <c r="O1035">
        <f t="shared" si="273"/>
        <v>0.53999699999999962</v>
      </c>
      <c r="P1035">
        <f t="shared" si="274"/>
        <v>0</v>
      </c>
      <c r="Q1035">
        <f t="shared" si="260"/>
        <v>0.31124985714285663</v>
      </c>
      <c r="R1035">
        <f t="shared" si="261"/>
        <v>0.21499985714285685</v>
      </c>
      <c r="S1035">
        <f t="shared" si="262"/>
        <v>59.144898076632806</v>
      </c>
      <c r="U1035">
        <f t="shared" si="263"/>
        <v>38.378125099999998</v>
      </c>
      <c r="V1035">
        <f t="shared" si="264"/>
        <v>0.95088372054693926</v>
      </c>
      <c r="W1035">
        <f t="shared" si="265"/>
        <v>40.279892541093879</v>
      </c>
      <c r="X1035">
        <f t="shared" si="266"/>
        <v>36.476357658906117</v>
      </c>
      <c r="Z1035">
        <f t="shared" si="275"/>
        <v>8611603600</v>
      </c>
      <c r="AB1035">
        <f t="shared" si="270"/>
        <v>107917020</v>
      </c>
      <c r="AC1035">
        <f t="shared" si="271"/>
        <v>0.97323295250369224</v>
      </c>
    </row>
    <row r="1036" spans="1:29" x14ac:dyDescent="0.3">
      <c r="A1036" s="1">
        <v>42961</v>
      </c>
      <c r="B1036">
        <v>39.830002</v>
      </c>
      <c r="C1036">
        <v>40.052501999999997</v>
      </c>
      <c r="D1036">
        <v>39.6875</v>
      </c>
      <c r="E1036">
        <v>39.962502000000001</v>
      </c>
      <c r="F1036">
        <v>38.196697</v>
      </c>
      <c r="G1036">
        <v>88490800</v>
      </c>
      <c r="I1036">
        <f t="shared" si="259"/>
        <v>39.096705015528144</v>
      </c>
      <c r="J1036">
        <f t="shared" si="267"/>
        <v>38.384028730956253</v>
      </c>
      <c r="K1036">
        <f t="shared" si="268"/>
        <v>0.71267628457189147</v>
      </c>
      <c r="L1036">
        <f t="shared" si="269"/>
        <v>0.5949356813004254</v>
      </c>
      <c r="N1036">
        <f t="shared" si="272"/>
        <v>0.59250300000000067</v>
      </c>
      <c r="O1036">
        <f t="shared" si="273"/>
        <v>0.59250300000000067</v>
      </c>
      <c r="P1036">
        <f t="shared" si="274"/>
        <v>0</v>
      </c>
      <c r="Q1036">
        <f t="shared" si="260"/>
        <v>0.34196421428571405</v>
      </c>
      <c r="R1036">
        <f t="shared" si="261"/>
        <v>0.21499985714285685</v>
      </c>
      <c r="S1036">
        <f t="shared" si="262"/>
        <v>61.397894734682183</v>
      </c>
      <c r="U1036">
        <f t="shared" si="263"/>
        <v>38.506750249999996</v>
      </c>
      <c r="V1036">
        <f t="shared" si="264"/>
        <v>0.98200217381444088</v>
      </c>
      <c r="W1036">
        <f t="shared" si="265"/>
        <v>40.470754597628876</v>
      </c>
      <c r="X1036">
        <f t="shared" si="266"/>
        <v>36.542745902371117</v>
      </c>
      <c r="Z1036">
        <f t="shared" si="275"/>
        <v>8700094400</v>
      </c>
      <c r="AB1036">
        <f t="shared" si="270"/>
        <v>107153986.66666667</v>
      </c>
      <c r="AC1036">
        <f t="shared" si="271"/>
        <v>0.82582834995468823</v>
      </c>
    </row>
    <row r="1037" spans="1:29" x14ac:dyDescent="0.3">
      <c r="A1037" s="1">
        <v>42962</v>
      </c>
      <c r="B1037">
        <v>40.165000999999997</v>
      </c>
      <c r="C1037">
        <v>40.549999</v>
      </c>
      <c r="D1037">
        <v>40.034999999999997</v>
      </c>
      <c r="E1037">
        <v>40.400002000000001</v>
      </c>
      <c r="F1037">
        <v>38.614857000000001</v>
      </c>
      <c r="G1037">
        <v>117862000</v>
      </c>
      <c r="I1037">
        <f t="shared" si="259"/>
        <v>39.297212243908433</v>
      </c>
      <c r="J1037">
        <f t="shared" si="267"/>
        <v>38.533360084218749</v>
      </c>
      <c r="K1037">
        <f t="shared" si="268"/>
        <v>0.76385215968968367</v>
      </c>
      <c r="L1037">
        <f t="shared" si="269"/>
        <v>0.62871897697827706</v>
      </c>
      <c r="N1037">
        <f t="shared" si="272"/>
        <v>0.4375</v>
      </c>
      <c r="O1037">
        <f t="shared" si="273"/>
        <v>0.4375</v>
      </c>
      <c r="P1037">
        <f t="shared" si="274"/>
        <v>0</v>
      </c>
      <c r="Q1037">
        <f t="shared" si="260"/>
        <v>0.36035699999999998</v>
      </c>
      <c r="R1037">
        <f t="shared" si="261"/>
        <v>0.21499985714285685</v>
      </c>
      <c r="S1037">
        <f t="shared" si="262"/>
        <v>62.631911921495707</v>
      </c>
      <c r="U1037">
        <f t="shared" si="263"/>
        <v>38.650750349999996</v>
      </c>
      <c r="V1037">
        <f t="shared" si="264"/>
        <v>1.0364017306172484</v>
      </c>
      <c r="W1037">
        <f t="shared" si="265"/>
        <v>40.723553811234495</v>
      </c>
      <c r="X1037">
        <f t="shared" si="266"/>
        <v>36.577946888765496</v>
      </c>
      <c r="Z1037">
        <f t="shared" si="275"/>
        <v>8817956400</v>
      </c>
      <c r="AB1037">
        <f t="shared" si="270"/>
        <v>107320966.66666667</v>
      </c>
      <c r="AC1037">
        <f t="shared" si="271"/>
        <v>1.0982197017109734</v>
      </c>
    </row>
    <row r="1038" spans="1:29" x14ac:dyDescent="0.3">
      <c r="A1038" s="1">
        <v>42963</v>
      </c>
      <c r="B1038">
        <v>40.485000999999997</v>
      </c>
      <c r="C1038">
        <v>40.627499</v>
      </c>
      <c r="D1038">
        <v>40.037497999999999</v>
      </c>
      <c r="E1038">
        <v>40.237499</v>
      </c>
      <c r="F1038">
        <v>38.459544999999999</v>
      </c>
      <c r="G1038">
        <v>110686400</v>
      </c>
      <c r="I1038">
        <f t="shared" ref="I1038:I1101" si="276">(E1038 * (2/13)) + (I1037 * (1 - (2/13)))</f>
        <v>39.441871744845599</v>
      </c>
      <c r="J1038">
        <f t="shared" si="267"/>
        <v>38.65959259649884</v>
      </c>
      <c r="K1038">
        <f t="shared" si="268"/>
        <v>0.78227914834675971</v>
      </c>
      <c r="L1038">
        <f t="shared" si="269"/>
        <v>0.65943101125197368</v>
      </c>
      <c r="N1038">
        <f t="shared" si="272"/>
        <v>-0.16250300000000095</v>
      </c>
      <c r="O1038">
        <f t="shared" si="273"/>
        <v>0</v>
      </c>
      <c r="P1038">
        <f t="shared" si="274"/>
        <v>0.16250300000000095</v>
      </c>
      <c r="Q1038">
        <f t="shared" si="260"/>
        <v>0.36035699999999998</v>
      </c>
      <c r="R1038">
        <f t="shared" si="261"/>
        <v>0.17482128571428593</v>
      </c>
      <c r="S1038">
        <f t="shared" si="262"/>
        <v>67.334009921393317</v>
      </c>
      <c r="U1038">
        <f t="shared" si="263"/>
        <v>38.774875249999994</v>
      </c>
      <c r="V1038">
        <f t="shared" si="264"/>
        <v>1.0698092238520789</v>
      </c>
      <c r="W1038">
        <f t="shared" si="265"/>
        <v>40.914493697704152</v>
      </c>
      <c r="X1038">
        <f t="shared" si="266"/>
        <v>36.635256802295835</v>
      </c>
      <c r="Z1038">
        <f t="shared" si="275"/>
        <v>8707270000</v>
      </c>
      <c r="AB1038">
        <f t="shared" si="270"/>
        <v>107634646.66666667</v>
      </c>
      <c r="AC1038">
        <f t="shared" si="271"/>
        <v>1.0283528903363643</v>
      </c>
    </row>
    <row r="1039" spans="1:29" x14ac:dyDescent="0.3">
      <c r="A1039" s="1">
        <v>42964</v>
      </c>
      <c r="B1039">
        <v>40.130001</v>
      </c>
      <c r="C1039">
        <v>40.177501999999997</v>
      </c>
      <c r="D1039">
        <v>39.459999000000003</v>
      </c>
      <c r="E1039">
        <v>39.465000000000003</v>
      </c>
      <c r="F1039">
        <v>37.721176</v>
      </c>
      <c r="G1039">
        <v>111762400</v>
      </c>
      <c r="I1039">
        <f t="shared" si="276"/>
        <v>39.445429937946273</v>
      </c>
      <c r="J1039">
        <f t="shared" si="267"/>
        <v>38.719252404165594</v>
      </c>
      <c r="K1039">
        <f t="shared" si="268"/>
        <v>0.72617753378067817</v>
      </c>
      <c r="L1039">
        <f t="shared" si="269"/>
        <v>0.67278031575771458</v>
      </c>
      <c r="N1039">
        <f t="shared" si="272"/>
        <v>-0.77249899999999627</v>
      </c>
      <c r="O1039">
        <f t="shared" si="273"/>
        <v>0</v>
      </c>
      <c r="P1039">
        <f t="shared" si="274"/>
        <v>0.77249899999999627</v>
      </c>
      <c r="Q1039">
        <f t="shared" si="260"/>
        <v>0.36035699999999998</v>
      </c>
      <c r="R1039">
        <f t="shared" si="261"/>
        <v>0.21107128571428543</v>
      </c>
      <c r="S1039">
        <f t="shared" si="262"/>
        <v>63.062506531253298</v>
      </c>
      <c r="U1039">
        <f t="shared" si="263"/>
        <v>38.868875299999999</v>
      </c>
      <c r="V1039">
        <f t="shared" si="264"/>
        <v>1.0433978627788205</v>
      </c>
      <c r="W1039">
        <f t="shared" si="265"/>
        <v>40.955671025557642</v>
      </c>
      <c r="X1039">
        <f t="shared" si="266"/>
        <v>36.782079574442356</v>
      </c>
      <c r="Z1039">
        <f t="shared" si="275"/>
        <v>8595507600</v>
      </c>
      <c r="AB1039">
        <f t="shared" si="270"/>
        <v>108169426.66666667</v>
      </c>
      <c r="AC1039">
        <f t="shared" si="271"/>
        <v>1.0332161632362662</v>
      </c>
    </row>
    <row r="1040" spans="1:29" x14ac:dyDescent="0.3">
      <c r="A1040" s="1">
        <v>42965</v>
      </c>
      <c r="B1040">
        <v>39.465000000000003</v>
      </c>
      <c r="C1040">
        <v>39.875</v>
      </c>
      <c r="D1040">
        <v>39.18</v>
      </c>
      <c r="E1040">
        <v>39.375</v>
      </c>
      <c r="F1040">
        <v>37.635151</v>
      </c>
      <c r="G1040">
        <v>109712400</v>
      </c>
      <c r="I1040">
        <f t="shared" si="276"/>
        <v>39.434594562877614</v>
      </c>
      <c r="J1040">
        <f t="shared" si="267"/>
        <v>38.767826300153324</v>
      </c>
      <c r="K1040">
        <f t="shared" si="268"/>
        <v>0.66676826272428968</v>
      </c>
      <c r="L1040">
        <f t="shared" si="269"/>
        <v>0.67157790515102966</v>
      </c>
      <c r="N1040">
        <f t="shared" si="272"/>
        <v>-9.0000000000003411E-2</v>
      </c>
      <c r="O1040">
        <f t="shared" si="273"/>
        <v>0</v>
      </c>
      <c r="P1040">
        <f t="shared" si="274"/>
        <v>9.0000000000003411E-2</v>
      </c>
      <c r="Q1040">
        <f t="shared" si="260"/>
        <v>0.36035699999999998</v>
      </c>
      <c r="R1040">
        <f t="shared" si="261"/>
        <v>0.20374978571428567</v>
      </c>
      <c r="S1040">
        <f t="shared" si="262"/>
        <v>63.880990111421411</v>
      </c>
      <c r="U1040">
        <f t="shared" si="263"/>
        <v>38.959250249999997</v>
      </c>
      <c r="V1040">
        <f t="shared" si="264"/>
        <v>1.0043111199356443</v>
      </c>
      <c r="W1040">
        <f t="shared" si="265"/>
        <v>40.967872489871283</v>
      </c>
      <c r="X1040">
        <f t="shared" si="266"/>
        <v>36.95062801012871</v>
      </c>
      <c r="Z1040">
        <f t="shared" si="275"/>
        <v>8485795200</v>
      </c>
      <c r="AB1040">
        <f t="shared" si="270"/>
        <v>108719433.33333333</v>
      </c>
      <c r="AC1040">
        <f t="shared" si="271"/>
        <v>1.0091332950901448</v>
      </c>
    </row>
    <row r="1041" spans="1:29" x14ac:dyDescent="0.3">
      <c r="A1041" s="1">
        <v>42968</v>
      </c>
      <c r="B1041">
        <v>39.375</v>
      </c>
      <c r="C1041">
        <v>39.472499999999997</v>
      </c>
      <c r="D1041">
        <v>38.777500000000003</v>
      </c>
      <c r="E1041">
        <v>39.302501999999997</v>
      </c>
      <c r="F1041">
        <v>37.565865000000002</v>
      </c>
      <c r="G1041">
        <v>105474000</v>
      </c>
      <c r="I1041">
        <f t="shared" si="276"/>
        <v>39.414272630127215</v>
      </c>
      <c r="J1041">
        <f t="shared" si="267"/>
        <v>38.807431907549379</v>
      </c>
      <c r="K1041">
        <f t="shared" si="268"/>
        <v>0.60684072257783583</v>
      </c>
      <c r="L1041">
        <f t="shared" si="269"/>
        <v>0.65863046863639096</v>
      </c>
      <c r="N1041">
        <f t="shared" si="272"/>
        <v>-7.249800000000306E-2</v>
      </c>
      <c r="O1041">
        <f t="shared" si="273"/>
        <v>0</v>
      </c>
      <c r="P1041">
        <f t="shared" si="274"/>
        <v>7.249800000000306E-2</v>
      </c>
      <c r="Q1041">
        <f t="shared" ref="Q1041:Q1104" si="277">AVERAGE(O1028:O1041)</f>
        <v>0.33678542857142851</v>
      </c>
      <c r="R1041">
        <f t="shared" ref="R1041:R1104" si="278">AVERAGE(P1028:P1041)</f>
        <v>0.20892821428571448</v>
      </c>
      <c r="S1041">
        <f t="shared" ref="S1041:S1104" si="279">100 - (100/(1 + (Q1041/R1041)))</f>
        <v>61.714680030382212</v>
      </c>
      <c r="U1041">
        <f t="shared" si="263"/>
        <v>39.023250399999988</v>
      </c>
      <c r="V1041">
        <f t="shared" si="264"/>
        <v>0.98313821480066621</v>
      </c>
      <c r="W1041">
        <f t="shared" si="265"/>
        <v>40.989526829601317</v>
      </c>
      <c r="X1041">
        <f t="shared" si="266"/>
        <v>37.056973970398658</v>
      </c>
      <c r="Z1041">
        <f t="shared" si="275"/>
        <v>8380321200</v>
      </c>
      <c r="AB1041">
        <f t="shared" si="270"/>
        <v>109194960</v>
      </c>
      <c r="AC1041">
        <f t="shared" si="271"/>
        <v>0.9659237019730581</v>
      </c>
    </row>
    <row r="1042" spans="1:29" x14ac:dyDescent="0.3">
      <c r="A1042" s="1">
        <v>42969</v>
      </c>
      <c r="B1042">
        <v>39.557499</v>
      </c>
      <c r="C1042">
        <v>40</v>
      </c>
      <c r="D1042">
        <v>39.505001</v>
      </c>
      <c r="E1042">
        <v>39.945</v>
      </c>
      <c r="F1042">
        <v>38.179969999999997</v>
      </c>
      <c r="G1042">
        <v>86418400</v>
      </c>
      <c r="I1042">
        <f t="shared" si="276"/>
        <v>39.495922994723024</v>
      </c>
      <c r="J1042">
        <f t="shared" si="267"/>
        <v>38.891696210693866</v>
      </c>
      <c r="K1042">
        <f t="shared" si="268"/>
        <v>0.60422678402915864</v>
      </c>
      <c r="L1042">
        <f t="shared" si="269"/>
        <v>0.64774973171494454</v>
      </c>
      <c r="N1042">
        <f t="shared" si="272"/>
        <v>0.64249800000000334</v>
      </c>
      <c r="O1042">
        <f t="shared" si="273"/>
        <v>0.64249800000000334</v>
      </c>
      <c r="P1042">
        <f t="shared" si="274"/>
        <v>0</v>
      </c>
      <c r="Q1042">
        <f t="shared" si="277"/>
        <v>0.25607107142857188</v>
      </c>
      <c r="R1042">
        <f t="shared" si="278"/>
        <v>0.20892821428571448</v>
      </c>
      <c r="S1042">
        <f t="shared" si="279"/>
        <v>55.069132210648583</v>
      </c>
      <c r="U1042">
        <f t="shared" si="263"/>
        <v>39.111250349999999</v>
      </c>
      <c r="V1042">
        <f t="shared" si="264"/>
        <v>0.98293680957955198</v>
      </c>
      <c r="W1042">
        <f t="shared" si="265"/>
        <v>41.077123969159103</v>
      </c>
      <c r="X1042">
        <f t="shared" si="266"/>
        <v>37.145376730840894</v>
      </c>
      <c r="Z1042">
        <f t="shared" si="275"/>
        <v>8466739600</v>
      </c>
      <c r="AB1042">
        <f t="shared" si="270"/>
        <v>109173426.66666667</v>
      </c>
      <c r="AC1042">
        <f t="shared" si="271"/>
        <v>0.79156991438820212</v>
      </c>
    </row>
    <row r="1043" spans="1:29" x14ac:dyDescent="0.3">
      <c r="A1043" s="1">
        <v>42970</v>
      </c>
      <c r="B1043">
        <v>39.767502</v>
      </c>
      <c r="C1043">
        <v>40.1175</v>
      </c>
      <c r="D1043">
        <v>39.720001000000003</v>
      </c>
      <c r="E1043">
        <v>39.994999</v>
      </c>
      <c r="F1043">
        <v>38.227753</v>
      </c>
      <c r="G1043">
        <v>77596400</v>
      </c>
      <c r="I1043">
        <f t="shared" si="276"/>
        <v>39.572703918611793</v>
      </c>
      <c r="J1043">
        <f t="shared" si="267"/>
        <v>38.973422343235065</v>
      </c>
      <c r="K1043">
        <f t="shared" si="268"/>
        <v>0.59928157537672888</v>
      </c>
      <c r="L1043">
        <f t="shared" si="269"/>
        <v>0.63805610044730143</v>
      </c>
      <c r="N1043">
        <f t="shared" si="272"/>
        <v>4.9998999999999683E-2</v>
      </c>
      <c r="O1043">
        <f t="shared" si="273"/>
        <v>4.9998999999999683E-2</v>
      </c>
      <c r="P1043">
        <f t="shared" si="274"/>
        <v>0</v>
      </c>
      <c r="Q1043">
        <f t="shared" si="277"/>
        <v>0.259642428571429</v>
      </c>
      <c r="R1043">
        <f t="shared" si="278"/>
        <v>0.18089264285714332</v>
      </c>
      <c r="S1043">
        <f t="shared" si="279"/>
        <v>58.937970075675814</v>
      </c>
      <c r="U1043">
        <f t="shared" si="263"/>
        <v>39.192750199999999</v>
      </c>
      <c r="V1043">
        <f t="shared" si="264"/>
        <v>0.98525570280072994</v>
      </c>
      <c r="W1043">
        <f t="shared" si="265"/>
        <v>41.163261605601456</v>
      </c>
      <c r="X1043">
        <f t="shared" si="266"/>
        <v>37.222238794398542</v>
      </c>
      <c r="Z1043">
        <f t="shared" si="275"/>
        <v>8544336000</v>
      </c>
      <c r="AB1043">
        <f t="shared" si="270"/>
        <v>109124906.66666667</v>
      </c>
      <c r="AC1043">
        <f t="shared" si="271"/>
        <v>0.71107872959769158</v>
      </c>
    </row>
    <row r="1044" spans="1:29" x14ac:dyDescent="0.3">
      <c r="A1044" s="1">
        <v>42971</v>
      </c>
      <c r="B1044">
        <v>40.107498</v>
      </c>
      <c r="C1044">
        <v>40.185001</v>
      </c>
      <c r="D1044">
        <v>39.637501</v>
      </c>
      <c r="E1044">
        <v>39.817501</v>
      </c>
      <c r="F1044">
        <v>38.058104999999998</v>
      </c>
      <c r="G1044">
        <v>79275600</v>
      </c>
      <c r="I1044">
        <f t="shared" si="276"/>
        <v>39.610365008056135</v>
      </c>
      <c r="J1044">
        <f t="shared" si="267"/>
        <v>39.035946688180616</v>
      </c>
      <c r="K1044">
        <f t="shared" si="268"/>
        <v>0.5744183198755195</v>
      </c>
      <c r="L1044">
        <f t="shared" si="269"/>
        <v>0.62532854433294505</v>
      </c>
      <c r="N1044">
        <f t="shared" si="272"/>
        <v>-0.17749799999999993</v>
      </c>
      <c r="O1044">
        <f t="shared" si="273"/>
        <v>0</v>
      </c>
      <c r="P1044">
        <f t="shared" si="274"/>
        <v>0.17749799999999993</v>
      </c>
      <c r="Q1044">
        <f t="shared" si="277"/>
        <v>0.24499971428571499</v>
      </c>
      <c r="R1044">
        <f t="shared" si="278"/>
        <v>0.19357107142857188</v>
      </c>
      <c r="S1044">
        <f t="shared" si="279"/>
        <v>55.863208920013093</v>
      </c>
      <c r="U1044">
        <f t="shared" si="263"/>
        <v>39.301625299999998</v>
      </c>
      <c r="V1044">
        <f t="shared" si="264"/>
        <v>0.92619591672135471</v>
      </c>
      <c r="W1044">
        <f t="shared" si="265"/>
        <v>41.154017133442707</v>
      </c>
      <c r="X1044">
        <f t="shared" si="266"/>
        <v>37.449233466557288</v>
      </c>
      <c r="Z1044">
        <f t="shared" si="275"/>
        <v>8465060400</v>
      </c>
      <c r="AB1044">
        <f t="shared" si="270"/>
        <v>108816086.66666667</v>
      </c>
      <c r="AC1044">
        <f t="shared" si="271"/>
        <v>0.72852831257241191</v>
      </c>
    </row>
    <row r="1045" spans="1:29" x14ac:dyDescent="0.3">
      <c r="A1045" s="1">
        <v>42972</v>
      </c>
      <c r="B1045">
        <v>39.912497999999999</v>
      </c>
      <c r="C1045">
        <v>40.139999000000003</v>
      </c>
      <c r="D1045">
        <v>39.817501</v>
      </c>
      <c r="E1045">
        <v>39.965000000000003</v>
      </c>
      <c r="F1045">
        <v>38.199084999999997</v>
      </c>
      <c r="G1045">
        <v>101920400</v>
      </c>
      <c r="I1045">
        <f t="shared" si="276"/>
        <v>39.664924237585964</v>
      </c>
      <c r="J1045">
        <f t="shared" si="267"/>
        <v>39.104765452019087</v>
      </c>
      <c r="K1045">
        <f t="shared" si="268"/>
        <v>0.56015878556687682</v>
      </c>
      <c r="L1045">
        <f t="shared" si="269"/>
        <v>0.6122945925797314</v>
      </c>
      <c r="N1045">
        <f t="shared" si="272"/>
        <v>0.14749900000000338</v>
      </c>
      <c r="O1045">
        <f t="shared" si="273"/>
        <v>0.14749900000000338</v>
      </c>
      <c r="P1045">
        <f t="shared" si="274"/>
        <v>0</v>
      </c>
      <c r="Q1045">
        <f t="shared" si="277"/>
        <v>0.21232114285714335</v>
      </c>
      <c r="R1045">
        <f t="shared" si="278"/>
        <v>0.19357107142857188</v>
      </c>
      <c r="S1045">
        <f t="shared" si="279"/>
        <v>52.309735290385852</v>
      </c>
      <c r="U1045">
        <f t="shared" si="263"/>
        <v>39.431125300000005</v>
      </c>
      <c r="V1045">
        <f t="shared" si="264"/>
        <v>0.8230903191335146</v>
      </c>
      <c r="W1045">
        <f t="shared" si="265"/>
        <v>41.077305938267031</v>
      </c>
      <c r="X1045">
        <f t="shared" si="266"/>
        <v>37.784944661732979</v>
      </c>
      <c r="Z1045">
        <f t="shared" si="275"/>
        <v>8566980800</v>
      </c>
      <c r="AB1045">
        <f t="shared" si="270"/>
        <v>109421153.33333333</v>
      </c>
      <c r="AC1045">
        <f t="shared" si="271"/>
        <v>0.93145060982419425</v>
      </c>
    </row>
    <row r="1046" spans="1:29" x14ac:dyDescent="0.3">
      <c r="A1046" s="1">
        <v>42975</v>
      </c>
      <c r="B1046">
        <v>40.034999999999997</v>
      </c>
      <c r="C1046">
        <v>40.5</v>
      </c>
      <c r="D1046">
        <v>39.982498</v>
      </c>
      <c r="E1046">
        <v>40.3675</v>
      </c>
      <c r="F1046">
        <v>38.58379</v>
      </c>
      <c r="G1046">
        <v>103864000</v>
      </c>
      <c r="I1046">
        <f t="shared" si="276"/>
        <v>39.773012816418898</v>
      </c>
      <c r="J1046">
        <f t="shared" si="267"/>
        <v>39.198301344462116</v>
      </c>
      <c r="K1046">
        <f t="shared" si="268"/>
        <v>0.57471147195678185</v>
      </c>
      <c r="L1046">
        <f t="shared" si="269"/>
        <v>0.60477796845514153</v>
      </c>
      <c r="N1046">
        <f t="shared" si="272"/>
        <v>0.40249999999999631</v>
      </c>
      <c r="O1046">
        <f t="shared" si="273"/>
        <v>0.40249999999999631</v>
      </c>
      <c r="P1046">
        <f t="shared" si="274"/>
        <v>0</v>
      </c>
      <c r="Q1046">
        <f t="shared" si="277"/>
        <v>0.21839250000000021</v>
      </c>
      <c r="R1046">
        <f t="shared" si="278"/>
        <v>0.19357107142857188</v>
      </c>
      <c r="S1046">
        <f t="shared" si="279"/>
        <v>53.012575661162799</v>
      </c>
      <c r="U1046">
        <f t="shared" ref="U1046:U1109" si="280">AVERAGE(E1027:E1046)</f>
        <v>39.590375350000002</v>
      </c>
      <c r="V1046">
        <f t="shared" ref="V1046:V1109" si="281">_xlfn.STDEV.P(E1027:E1046)</f>
        <v>0.66568833707203268</v>
      </c>
      <c r="W1046">
        <f t="shared" ref="W1046:W1109" si="282">U1046 + (2 * V1046)</f>
        <v>40.92175202414407</v>
      </c>
      <c r="X1046">
        <f t="shared" ref="X1046:X1109" si="283">U1046 - (2 * V1046)</f>
        <v>38.258998675855935</v>
      </c>
      <c r="Z1046">
        <f t="shared" si="275"/>
        <v>8670844800</v>
      </c>
      <c r="AB1046">
        <f t="shared" si="270"/>
        <v>109300840</v>
      </c>
      <c r="AC1046">
        <f t="shared" si="271"/>
        <v>0.95025802180477292</v>
      </c>
    </row>
    <row r="1047" spans="1:29" x14ac:dyDescent="0.3">
      <c r="A1047" s="1">
        <v>42976</v>
      </c>
      <c r="B1047">
        <v>40.025002000000001</v>
      </c>
      <c r="C1047">
        <v>40.779998999999997</v>
      </c>
      <c r="D1047">
        <v>40</v>
      </c>
      <c r="E1047">
        <v>40.727500999999997</v>
      </c>
      <c r="F1047">
        <v>38.927891000000002</v>
      </c>
      <c r="G1047">
        <v>118067600</v>
      </c>
      <c r="I1047">
        <f t="shared" si="276"/>
        <v>39.919857152354446</v>
      </c>
      <c r="J1047">
        <f t="shared" si="267"/>
        <v>39.311575393020476</v>
      </c>
      <c r="K1047">
        <f t="shared" si="268"/>
        <v>0.60828175933396977</v>
      </c>
      <c r="L1047">
        <f t="shared" si="269"/>
        <v>0.60547872663090718</v>
      </c>
      <c r="N1047">
        <f t="shared" si="272"/>
        <v>0.36000099999999691</v>
      </c>
      <c r="O1047">
        <f t="shared" si="273"/>
        <v>0.36000099999999691</v>
      </c>
      <c r="P1047">
        <f t="shared" si="274"/>
        <v>0</v>
      </c>
      <c r="Q1047">
        <f t="shared" si="277"/>
        <v>0.22660692857142856</v>
      </c>
      <c r="R1047">
        <f t="shared" si="278"/>
        <v>0.19357107142857188</v>
      </c>
      <c r="S1047">
        <f t="shared" si="279"/>
        <v>53.931174067044992</v>
      </c>
      <c r="U1047">
        <f t="shared" si="280"/>
        <v>39.751125350000002</v>
      </c>
      <c r="V1047">
        <f t="shared" si="281"/>
        <v>0.51582462726078515</v>
      </c>
      <c r="W1047">
        <f t="shared" si="282"/>
        <v>40.78277460452157</v>
      </c>
      <c r="X1047">
        <f t="shared" si="283"/>
        <v>38.719476095478434</v>
      </c>
      <c r="Z1047">
        <f t="shared" si="275"/>
        <v>8788912400</v>
      </c>
      <c r="AB1047">
        <f t="shared" si="270"/>
        <v>109579853.33333333</v>
      </c>
      <c r="AC1047">
        <f t="shared" si="271"/>
        <v>1.077457182214395</v>
      </c>
    </row>
    <row r="1048" spans="1:29" x14ac:dyDescent="0.3">
      <c r="A1048" s="1">
        <v>42977</v>
      </c>
      <c r="B1048">
        <v>40.950001</v>
      </c>
      <c r="C1048">
        <v>40.972499999999997</v>
      </c>
      <c r="D1048">
        <v>40.652500000000003</v>
      </c>
      <c r="E1048">
        <v>40.837502000000001</v>
      </c>
      <c r="F1048">
        <v>39.033031000000001</v>
      </c>
      <c r="G1048">
        <v>109078400</v>
      </c>
      <c r="I1048">
        <f t="shared" si="276"/>
        <v>40.061033282761457</v>
      </c>
      <c r="J1048">
        <f t="shared" si="267"/>
        <v>39.424606993537473</v>
      </c>
      <c r="K1048">
        <f t="shared" si="268"/>
        <v>0.63642628922398359</v>
      </c>
      <c r="L1048">
        <f t="shared" si="269"/>
        <v>0.61166823914952251</v>
      </c>
      <c r="N1048">
        <f t="shared" si="272"/>
        <v>0.11000100000000401</v>
      </c>
      <c r="O1048">
        <f t="shared" si="273"/>
        <v>0.11000100000000401</v>
      </c>
      <c r="P1048">
        <f t="shared" si="274"/>
        <v>0</v>
      </c>
      <c r="Q1048">
        <f t="shared" si="277"/>
        <v>0.23446414285714315</v>
      </c>
      <c r="R1048">
        <f t="shared" si="278"/>
        <v>9.1071285714285979E-2</v>
      </c>
      <c r="S1048">
        <f t="shared" si="279"/>
        <v>72.024155369527449</v>
      </c>
      <c r="U1048">
        <f t="shared" si="280"/>
        <v>39.828750449999994</v>
      </c>
      <c r="V1048">
        <f t="shared" si="281"/>
        <v>0.555154446191641</v>
      </c>
      <c r="W1048">
        <f t="shared" si="282"/>
        <v>40.939059342383274</v>
      </c>
      <c r="X1048">
        <f t="shared" si="283"/>
        <v>38.718441557616714</v>
      </c>
      <c r="Z1048">
        <f t="shared" si="275"/>
        <v>8897990800</v>
      </c>
      <c r="AB1048">
        <f t="shared" si="270"/>
        <v>109622833.33333333</v>
      </c>
      <c r="AC1048">
        <f t="shared" si="271"/>
        <v>0.99503357725048158</v>
      </c>
    </row>
    <row r="1049" spans="1:29" x14ac:dyDescent="0.3">
      <c r="A1049" s="1">
        <v>42978</v>
      </c>
      <c r="B1049">
        <v>40.909999999999997</v>
      </c>
      <c r="C1049">
        <v>41.130001</v>
      </c>
      <c r="D1049">
        <v>40.869999</v>
      </c>
      <c r="E1049">
        <v>41</v>
      </c>
      <c r="F1049">
        <v>39.188347</v>
      </c>
      <c r="G1049">
        <v>107140400</v>
      </c>
      <c r="I1049">
        <f t="shared" si="276"/>
        <v>40.205489700798154</v>
      </c>
      <c r="J1049">
        <f t="shared" si="267"/>
        <v>39.541302771793958</v>
      </c>
      <c r="K1049">
        <f t="shared" si="268"/>
        <v>0.66418692900419529</v>
      </c>
      <c r="L1049">
        <f t="shared" si="269"/>
        <v>0.62217197712045713</v>
      </c>
      <c r="N1049">
        <f t="shared" si="272"/>
        <v>0.16249799999999937</v>
      </c>
      <c r="O1049">
        <f t="shared" si="273"/>
        <v>0.16249799999999937</v>
      </c>
      <c r="P1049">
        <f t="shared" si="274"/>
        <v>0</v>
      </c>
      <c r="Q1049">
        <f t="shared" si="277"/>
        <v>0.20749992857142882</v>
      </c>
      <c r="R1049">
        <f t="shared" si="278"/>
        <v>9.1071285714285979E-2</v>
      </c>
      <c r="S1049">
        <f t="shared" si="279"/>
        <v>69.497633610741786</v>
      </c>
      <c r="U1049">
        <f t="shared" si="280"/>
        <v>39.934125350000002</v>
      </c>
      <c r="V1049">
        <f t="shared" si="281"/>
        <v>0.56732337074082162</v>
      </c>
      <c r="W1049">
        <f t="shared" si="282"/>
        <v>41.068772091481648</v>
      </c>
      <c r="X1049">
        <f t="shared" si="283"/>
        <v>38.799478608518356</v>
      </c>
      <c r="Z1049">
        <f t="shared" si="275"/>
        <v>9005131200</v>
      </c>
      <c r="AB1049">
        <f t="shared" si="270"/>
        <v>110003866.66666667</v>
      </c>
      <c r="AC1049">
        <f t="shared" si="271"/>
        <v>0.97396939986351994</v>
      </c>
    </row>
    <row r="1050" spans="1:29" x14ac:dyDescent="0.3">
      <c r="A1050" s="1">
        <v>42979</v>
      </c>
      <c r="B1050">
        <v>41.200001</v>
      </c>
      <c r="C1050">
        <v>41.235000999999997</v>
      </c>
      <c r="D1050">
        <v>40.907501000000003</v>
      </c>
      <c r="E1050">
        <v>41.012501</v>
      </c>
      <c r="F1050">
        <v>39.200302000000001</v>
      </c>
      <c r="G1050">
        <v>66364400</v>
      </c>
      <c r="I1050">
        <f t="shared" si="276"/>
        <v>40.329645285290745</v>
      </c>
      <c r="J1050">
        <f t="shared" si="267"/>
        <v>39.650280418327739</v>
      </c>
      <c r="K1050">
        <f t="shared" si="268"/>
        <v>0.67936486696300591</v>
      </c>
      <c r="L1050">
        <f t="shared" si="269"/>
        <v>0.63361055508896691</v>
      </c>
      <c r="N1050">
        <f t="shared" si="272"/>
        <v>1.2501000000000317E-2</v>
      </c>
      <c r="O1050">
        <f t="shared" si="273"/>
        <v>1.2501000000000317E-2</v>
      </c>
      <c r="P1050">
        <f t="shared" si="274"/>
        <v>0</v>
      </c>
      <c r="Q1050">
        <f t="shared" si="277"/>
        <v>0.16607121428571453</v>
      </c>
      <c r="R1050">
        <f t="shared" si="278"/>
        <v>9.1071285714285979E-2</v>
      </c>
      <c r="S1050">
        <f t="shared" si="279"/>
        <v>64.583339699082885</v>
      </c>
      <c r="U1050">
        <f t="shared" si="280"/>
        <v>40.029875399999995</v>
      </c>
      <c r="V1050">
        <f t="shared" si="281"/>
        <v>0.57951301816804757</v>
      </c>
      <c r="W1050">
        <f t="shared" si="282"/>
        <v>41.188901436336089</v>
      </c>
      <c r="X1050">
        <f t="shared" si="283"/>
        <v>38.870849363663901</v>
      </c>
      <c r="Z1050">
        <f t="shared" si="275"/>
        <v>9071495600</v>
      </c>
      <c r="AB1050">
        <f t="shared" si="270"/>
        <v>109693220</v>
      </c>
      <c r="AC1050">
        <f t="shared" si="271"/>
        <v>0.60500001732103403</v>
      </c>
    </row>
    <row r="1051" spans="1:29" x14ac:dyDescent="0.3">
      <c r="A1051" s="1">
        <v>42983</v>
      </c>
      <c r="B1051">
        <v>40.9375</v>
      </c>
      <c r="C1051">
        <v>41.0625</v>
      </c>
      <c r="D1051">
        <v>40.139999000000003</v>
      </c>
      <c r="E1051">
        <v>40.520000000000003</v>
      </c>
      <c r="F1051">
        <v>38.729560999999997</v>
      </c>
      <c r="G1051">
        <v>117874000</v>
      </c>
      <c r="I1051">
        <f t="shared" si="276"/>
        <v>40.358930626015244</v>
      </c>
      <c r="J1051">
        <f t="shared" si="267"/>
        <v>39.714704091044204</v>
      </c>
      <c r="K1051">
        <f t="shared" si="268"/>
        <v>0.64422653497103965</v>
      </c>
      <c r="L1051">
        <f t="shared" si="269"/>
        <v>0.63573375106538144</v>
      </c>
      <c r="N1051">
        <f t="shared" si="272"/>
        <v>-0.49250099999999719</v>
      </c>
      <c r="O1051">
        <f t="shared" si="273"/>
        <v>0</v>
      </c>
      <c r="P1051">
        <f t="shared" si="274"/>
        <v>0.49250099999999719</v>
      </c>
      <c r="Q1051">
        <f t="shared" si="277"/>
        <v>0.13482121428571453</v>
      </c>
      <c r="R1051">
        <f t="shared" si="278"/>
        <v>0.12624992857142864</v>
      </c>
      <c r="S1051">
        <f t="shared" si="279"/>
        <v>51.641561304034283</v>
      </c>
      <c r="U1051">
        <f t="shared" si="280"/>
        <v>40.070750450000006</v>
      </c>
      <c r="V1051">
        <f t="shared" si="281"/>
        <v>0.58379526319262609</v>
      </c>
      <c r="W1051">
        <f t="shared" si="282"/>
        <v>41.23834097638526</v>
      </c>
      <c r="X1051">
        <f t="shared" si="283"/>
        <v>38.903159923614751</v>
      </c>
      <c r="Z1051">
        <f t="shared" si="275"/>
        <v>8953621600</v>
      </c>
      <c r="AB1051">
        <f t="shared" si="270"/>
        <v>107332273.33333333</v>
      </c>
      <c r="AC1051">
        <f t="shared" si="271"/>
        <v>1.0982158146779215</v>
      </c>
    </row>
    <row r="1052" spans="1:29" x14ac:dyDescent="0.3">
      <c r="A1052" s="1">
        <v>42984</v>
      </c>
      <c r="B1052">
        <v>40.677501999999997</v>
      </c>
      <c r="C1052">
        <v>40.747501</v>
      </c>
      <c r="D1052">
        <v>40.130001</v>
      </c>
      <c r="E1052">
        <v>40.477500999999997</v>
      </c>
      <c r="F1052">
        <v>38.688930999999997</v>
      </c>
      <c r="G1052">
        <v>86606800</v>
      </c>
      <c r="I1052">
        <f t="shared" si="276"/>
        <v>40.377172222012902</v>
      </c>
      <c r="J1052">
        <f t="shared" ref="J1052:J1115" si="284">(E1052 * (2/27)) + (J1051 * (1 - (2/27)))</f>
        <v>39.771207565781673</v>
      </c>
      <c r="K1052">
        <f t="shared" ref="K1052:K1115" si="285">I1052-J1052</f>
        <v>0.60596465623122953</v>
      </c>
      <c r="L1052">
        <f t="shared" si="269"/>
        <v>0.6297799320985511</v>
      </c>
      <c r="N1052">
        <f t="shared" si="272"/>
        <v>-4.2499000000006504E-2</v>
      </c>
      <c r="O1052">
        <f t="shared" si="273"/>
        <v>0</v>
      </c>
      <c r="P1052">
        <f t="shared" si="274"/>
        <v>4.2499000000006504E-2</v>
      </c>
      <c r="Q1052">
        <f t="shared" si="277"/>
        <v>0.13482121428571453</v>
      </c>
      <c r="R1052">
        <f t="shared" si="278"/>
        <v>0.11767821428571475</v>
      </c>
      <c r="S1052">
        <f t="shared" si="279"/>
        <v>53.394661147747939</v>
      </c>
      <c r="U1052">
        <f t="shared" si="280"/>
        <v>40.093625499999987</v>
      </c>
      <c r="V1052">
        <f t="shared" si="281"/>
        <v>0.59028566093134083</v>
      </c>
      <c r="W1052">
        <f t="shared" si="282"/>
        <v>41.274196821862667</v>
      </c>
      <c r="X1052">
        <f t="shared" si="283"/>
        <v>38.913054178137308</v>
      </c>
      <c r="Z1052">
        <f t="shared" si="275"/>
        <v>8867014800</v>
      </c>
      <c r="AB1052">
        <f t="shared" si="270"/>
        <v>103955233.33333333</v>
      </c>
      <c r="AC1052">
        <f t="shared" si="271"/>
        <v>0.83311630615357835</v>
      </c>
    </row>
    <row r="1053" spans="1:29" x14ac:dyDescent="0.3">
      <c r="A1053" s="1">
        <v>42985</v>
      </c>
      <c r="B1053">
        <v>40.522499000000003</v>
      </c>
      <c r="C1053">
        <v>40.560001</v>
      </c>
      <c r="D1053">
        <v>40.090000000000003</v>
      </c>
      <c r="E1053">
        <v>40.314999</v>
      </c>
      <c r="F1053">
        <v>38.533619000000002</v>
      </c>
      <c r="G1053">
        <v>87714000</v>
      </c>
      <c r="I1053">
        <f t="shared" si="276"/>
        <v>40.367607110933996</v>
      </c>
      <c r="J1053">
        <f t="shared" si="284"/>
        <v>39.811488412760809</v>
      </c>
      <c r="K1053">
        <f t="shared" si="285"/>
        <v>0.55611869817318649</v>
      </c>
      <c r="L1053">
        <f t="shared" si="269"/>
        <v>0.6150476853134782</v>
      </c>
      <c r="N1053">
        <f t="shared" si="272"/>
        <v>-0.16250199999999637</v>
      </c>
      <c r="O1053">
        <f t="shared" si="273"/>
        <v>0</v>
      </c>
      <c r="P1053">
        <f t="shared" si="274"/>
        <v>0.16250199999999637</v>
      </c>
      <c r="Q1053">
        <f t="shared" si="277"/>
        <v>0.13482121428571453</v>
      </c>
      <c r="R1053">
        <f t="shared" si="278"/>
        <v>7.4107000000000464E-2</v>
      </c>
      <c r="S1053">
        <f t="shared" si="279"/>
        <v>64.529922273371312</v>
      </c>
      <c r="U1053">
        <f t="shared" si="280"/>
        <v>40.096125499999992</v>
      </c>
      <c r="V1053">
        <f t="shared" si="281"/>
        <v>0.59111147764288063</v>
      </c>
      <c r="W1053">
        <f t="shared" si="282"/>
        <v>41.278348455285752</v>
      </c>
      <c r="X1053">
        <f t="shared" si="283"/>
        <v>38.913902544714233</v>
      </c>
      <c r="Z1053">
        <f t="shared" si="275"/>
        <v>8779300800</v>
      </c>
      <c r="AB1053">
        <f t="shared" si="270"/>
        <v>103139440</v>
      </c>
      <c r="AC1053">
        <f t="shared" si="271"/>
        <v>0.85044091765477881</v>
      </c>
    </row>
    <row r="1054" spans="1:29" x14ac:dyDescent="0.3">
      <c r="A1054" s="1">
        <v>42986</v>
      </c>
      <c r="B1054">
        <v>40.215000000000003</v>
      </c>
      <c r="C1054">
        <v>40.287497999999999</v>
      </c>
      <c r="D1054">
        <v>39.6325</v>
      </c>
      <c r="E1054">
        <v>39.657501000000003</v>
      </c>
      <c r="F1054">
        <v>37.905174000000002</v>
      </c>
      <c r="G1054">
        <v>114446000</v>
      </c>
      <c r="I1054">
        <f t="shared" si="276"/>
        <v>40.258360016944152</v>
      </c>
      <c r="J1054">
        <f t="shared" si="284"/>
        <v>39.800081937741489</v>
      </c>
      <c r="K1054">
        <f t="shared" si="285"/>
        <v>0.45827807920266395</v>
      </c>
      <c r="L1054">
        <f t="shared" si="269"/>
        <v>0.58369376409131535</v>
      </c>
      <c r="N1054">
        <f t="shared" si="272"/>
        <v>-0.65749799999999681</v>
      </c>
      <c r="O1054">
        <f t="shared" si="273"/>
        <v>0</v>
      </c>
      <c r="P1054">
        <f t="shared" si="274"/>
        <v>0.65749799999999681</v>
      </c>
      <c r="Q1054">
        <f t="shared" si="277"/>
        <v>0.13482121428571453</v>
      </c>
      <c r="R1054">
        <f t="shared" si="278"/>
        <v>0.11464257142857141</v>
      </c>
      <c r="S1054">
        <f t="shared" si="279"/>
        <v>54.044403238603536</v>
      </c>
      <c r="U1054">
        <f t="shared" si="280"/>
        <v>40.137500449999997</v>
      </c>
      <c r="V1054">
        <f t="shared" si="281"/>
        <v>0.52646655093277028</v>
      </c>
      <c r="W1054">
        <f t="shared" si="282"/>
        <v>41.190433551865539</v>
      </c>
      <c r="X1054">
        <f t="shared" si="283"/>
        <v>39.084567348134456</v>
      </c>
      <c r="Z1054">
        <f t="shared" si="275"/>
        <v>8664854800</v>
      </c>
      <c r="AB1054">
        <f t="shared" si="270"/>
        <v>102944793.33333333</v>
      </c>
      <c r="AC1054">
        <f t="shared" si="271"/>
        <v>1.1117220822370877</v>
      </c>
    </row>
    <row r="1055" spans="1:29" x14ac:dyDescent="0.3">
      <c r="A1055" s="1">
        <v>42989</v>
      </c>
      <c r="B1055">
        <v>40.125</v>
      </c>
      <c r="C1055">
        <v>40.512501</v>
      </c>
      <c r="D1055">
        <v>39.972499999999997</v>
      </c>
      <c r="E1055">
        <v>40.375</v>
      </c>
      <c r="F1055">
        <v>38.590964999999997</v>
      </c>
      <c r="G1055">
        <v>126323200</v>
      </c>
      <c r="I1055">
        <f t="shared" si="276"/>
        <v>40.27630462972197</v>
      </c>
      <c r="J1055">
        <f t="shared" si="284"/>
        <v>39.842668460871749</v>
      </c>
      <c r="K1055">
        <f t="shared" si="285"/>
        <v>0.43363616885022083</v>
      </c>
      <c r="L1055">
        <f t="shared" si="269"/>
        <v>0.55368224504309649</v>
      </c>
      <c r="N1055">
        <f t="shared" si="272"/>
        <v>0.71749899999999656</v>
      </c>
      <c r="O1055">
        <f t="shared" si="273"/>
        <v>0.71749899999999656</v>
      </c>
      <c r="P1055">
        <f t="shared" si="274"/>
        <v>0</v>
      </c>
      <c r="Q1055">
        <f t="shared" si="277"/>
        <v>0.18607114285714285</v>
      </c>
      <c r="R1055">
        <f t="shared" si="278"/>
        <v>0.10946414285714264</v>
      </c>
      <c r="S1055">
        <f t="shared" si="279"/>
        <v>62.960719701345838</v>
      </c>
      <c r="U1055">
        <f t="shared" si="280"/>
        <v>40.1877505</v>
      </c>
      <c r="V1055">
        <f t="shared" si="281"/>
        <v>0.49800536116687499</v>
      </c>
      <c r="W1055">
        <f t="shared" si="282"/>
        <v>41.18376122233375</v>
      </c>
      <c r="X1055">
        <f t="shared" si="283"/>
        <v>39.19173977766625</v>
      </c>
      <c r="Z1055">
        <f t="shared" si="275"/>
        <v>8791178000</v>
      </c>
      <c r="AB1055">
        <f t="shared" si="270"/>
        <v>102905820</v>
      </c>
      <c r="AC1055">
        <f t="shared" si="271"/>
        <v>1.2275612788470078</v>
      </c>
    </row>
    <row r="1056" spans="1:29" x14ac:dyDescent="0.3">
      <c r="A1056" s="1">
        <v>42990</v>
      </c>
      <c r="B1056">
        <v>40.652500000000003</v>
      </c>
      <c r="C1056">
        <v>40.990001999999997</v>
      </c>
      <c r="D1056">
        <v>39.692501</v>
      </c>
      <c r="E1056">
        <v>40.215000000000003</v>
      </c>
      <c r="F1056">
        <v>38.438037999999999</v>
      </c>
      <c r="G1056">
        <v>286856000</v>
      </c>
      <c r="I1056">
        <f t="shared" si="276"/>
        <v>40.266873148226281</v>
      </c>
      <c r="J1056">
        <f t="shared" si="284"/>
        <v>39.870248574881252</v>
      </c>
      <c r="K1056">
        <f t="shared" si="285"/>
        <v>0.39662457334502932</v>
      </c>
      <c r="L1056">
        <f t="shared" si="269"/>
        <v>0.52227071070348308</v>
      </c>
      <c r="N1056">
        <f t="shared" si="272"/>
        <v>-0.15999999999999659</v>
      </c>
      <c r="O1056">
        <f t="shared" si="273"/>
        <v>0</v>
      </c>
      <c r="P1056">
        <f t="shared" si="274"/>
        <v>0.15999999999999659</v>
      </c>
      <c r="Q1056">
        <f t="shared" si="277"/>
        <v>0.14017842857142832</v>
      </c>
      <c r="R1056">
        <f t="shared" si="278"/>
        <v>0.12089271428571381</v>
      </c>
      <c r="S1056">
        <f t="shared" si="279"/>
        <v>53.693574493652029</v>
      </c>
      <c r="U1056">
        <f t="shared" si="280"/>
        <v>40.200375400000006</v>
      </c>
      <c r="V1056">
        <f t="shared" si="281"/>
        <v>0.49532841032575514</v>
      </c>
      <c r="W1056">
        <f t="shared" si="282"/>
        <v>41.191032220651515</v>
      </c>
      <c r="X1056">
        <f t="shared" si="283"/>
        <v>39.209718579348497</v>
      </c>
      <c r="Z1056">
        <f t="shared" si="275"/>
        <v>8504322000</v>
      </c>
      <c r="AB1056">
        <f t="shared" si="270"/>
        <v>104329346.66666667</v>
      </c>
      <c r="AC1056">
        <f t="shared" si="271"/>
        <v>2.7495235920196821</v>
      </c>
    </row>
    <row r="1057" spans="1:29" x14ac:dyDescent="0.3">
      <c r="A1057" s="1">
        <v>42991</v>
      </c>
      <c r="B1057">
        <v>39.967498999999997</v>
      </c>
      <c r="C1057">
        <v>39.990001999999997</v>
      </c>
      <c r="D1057">
        <v>39.477500999999997</v>
      </c>
      <c r="E1057">
        <v>39.912497999999999</v>
      </c>
      <c r="F1057">
        <v>38.148899</v>
      </c>
      <c r="G1057">
        <v>179629600</v>
      </c>
      <c r="I1057">
        <f t="shared" si="276"/>
        <v>40.212353894653006</v>
      </c>
      <c r="J1057">
        <f t="shared" si="284"/>
        <v>39.873378161927086</v>
      </c>
      <c r="K1057">
        <f t="shared" si="285"/>
        <v>0.33897573272592041</v>
      </c>
      <c r="L1057">
        <f t="shared" si="269"/>
        <v>0.48561171510797058</v>
      </c>
      <c r="N1057">
        <f t="shared" si="272"/>
        <v>-0.30250200000000405</v>
      </c>
      <c r="O1057">
        <f t="shared" si="273"/>
        <v>0</v>
      </c>
      <c r="P1057">
        <f t="shared" si="274"/>
        <v>0.30250200000000405</v>
      </c>
      <c r="Q1057">
        <f t="shared" si="277"/>
        <v>0.1366070714285712</v>
      </c>
      <c r="R1057">
        <f t="shared" si="278"/>
        <v>0.14249999999999982</v>
      </c>
      <c r="S1057">
        <f t="shared" si="279"/>
        <v>48.94432474582846</v>
      </c>
      <c r="U1057">
        <f t="shared" si="280"/>
        <v>40.176000200000004</v>
      </c>
      <c r="V1057">
        <f t="shared" si="281"/>
        <v>0.4968975896509859</v>
      </c>
      <c r="W1057">
        <f t="shared" si="282"/>
        <v>41.169795379301974</v>
      </c>
      <c r="X1057">
        <f t="shared" si="283"/>
        <v>39.182205020698035</v>
      </c>
      <c r="Z1057">
        <f t="shared" si="275"/>
        <v>8324692400</v>
      </c>
      <c r="AB1057">
        <f t="shared" si="270"/>
        <v>105153746.66666667</v>
      </c>
      <c r="AC1057">
        <f t="shared" si="271"/>
        <v>1.7082567734787322</v>
      </c>
    </row>
    <row r="1058" spans="1:29" x14ac:dyDescent="0.3">
      <c r="A1058" s="1">
        <v>42992</v>
      </c>
      <c r="B1058">
        <v>39.747501</v>
      </c>
      <c r="C1058">
        <v>39.849997999999999</v>
      </c>
      <c r="D1058">
        <v>39.522499000000003</v>
      </c>
      <c r="E1058">
        <v>39.57</v>
      </c>
      <c r="F1058">
        <v>37.821536999999999</v>
      </c>
      <c r="G1058">
        <v>95042800</v>
      </c>
      <c r="I1058">
        <f t="shared" si="276"/>
        <v>40.11353021855254</v>
      </c>
      <c r="J1058">
        <f t="shared" si="284"/>
        <v>39.850905705488046</v>
      </c>
      <c r="K1058">
        <f t="shared" si="285"/>
        <v>0.26262451306449464</v>
      </c>
      <c r="L1058">
        <f t="shared" si="269"/>
        <v>0.4410142746992754</v>
      </c>
      <c r="N1058">
        <f t="shared" si="272"/>
        <v>-0.34249799999999908</v>
      </c>
      <c r="O1058">
        <f t="shared" si="273"/>
        <v>0</v>
      </c>
      <c r="P1058">
        <f t="shared" si="274"/>
        <v>0.34249799999999908</v>
      </c>
      <c r="Q1058">
        <f t="shared" si="277"/>
        <v>0.1366070714285712</v>
      </c>
      <c r="R1058">
        <f t="shared" si="278"/>
        <v>0.15428571428571405</v>
      </c>
      <c r="S1058">
        <f t="shared" si="279"/>
        <v>46.961312943232144</v>
      </c>
      <c r="U1058">
        <f t="shared" si="280"/>
        <v>40.142625250000002</v>
      </c>
      <c r="V1058">
        <f t="shared" si="281"/>
        <v>0.51377624926945309</v>
      </c>
      <c r="W1058">
        <f t="shared" si="282"/>
        <v>41.170177748538904</v>
      </c>
      <c r="X1058">
        <f t="shared" si="283"/>
        <v>39.115072751461099</v>
      </c>
      <c r="Z1058">
        <f t="shared" si="275"/>
        <v>8229649600</v>
      </c>
      <c r="AB1058">
        <f t="shared" si="270"/>
        <v>105077786.66666667</v>
      </c>
      <c r="AC1058">
        <f t="shared" si="271"/>
        <v>0.90449944764729207</v>
      </c>
    </row>
    <row r="1059" spans="1:29" x14ac:dyDescent="0.3">
      <c r="A1059" s="1">
        <v>42993</v>
      </c>
      <c r="B1059">
        <v>39.6175</v>
      </c>
      <c r="C1059">
        <v>40.2425</v>
      </c>
      <c r="D1059">
        <v>39.5</v>
      </c>
      <c r="E1059">
        <v>39.970001000000003</v>
      </c>
      <c r="F1059">
        <v>38.203868999999997</v>
      </c>
      <c r="G1059">
        <v>196458400</v>
      </c>
      <c r="I1059">
        <f t="shared" si="276"/>
        <v>40.091448800313685</v>
      </c>
      <c r="J1059">
        <f t="shared" si="284"/>
        <v>39.859727579155596</v>
      </c>
      <c r="K1059">
        <f t="shared" si="285"/>
        <v>0.23172122115808946</v>
      </c>
      <c r="L1059">
        <f t="shared" si="269"/>
        <v>0.39915566399103819</v>
      </c>
      <c r="N1059">
        <f t="shared" si="272"/>
        <v>0.40000100000000316</v>
      </c>
      <c r="O1059">
        <f t="shared" si="273"/>
        <v>0.40000100000000316</v>
      </c>
      <c r="P1059">
        <f t="shared" si="274"/>
        <v>0</v>
      </c>
      <c r="Q1059">
        <f t="shared" si="277"/>
        <v>0.15464292857142833</v>
      </c>
      <c r="R1059">
        <f t="shared" si="278"/>
        <v>0.15428571428571405</v>
      </c>
      <c r="S1059">
        <f t="shared" si="279"/>
        <v>50.057815015534104</v>
      </c>
      <c r="U1059">
        <f t="shared" si="280"/>
        <v>40.167875300000006</v>
      </c>
      <c r="V1059">
        <f t="shared" si="281"/>
        <v>0.49179225990341674</v>
      </c>
      <c r="W1059">
        <f t="shared" si="282"/>
        <v>41.151459819806838</v>
      </c>
      <c r="X1059">
        <f t="shared" si="283"/>
        <v>39.184290780193173</v>
      </c>
      <c r="Z1059">
        <f t="shared" si="275"/>
        <v>8426108000</v>
      </c>
      <c r="AB1059">
        <f t="shared" si="270"/>
        <v>106934373.33333333</v>
      </c>
      <c r="AC1059">
        <f t="shared" si="271"/>
        <v>1.8371866208782508</v>
      </c>
    </row>
    <row r="1060" spans="1:29" x14ac:dyDescent="0.3">
      <c r="A1060" s="1">
        <v>42996</v>
      </c>
      <c r="B1060">
        <v>40.027500000000003</v>
      </c>
      <c r="C1060">
        <v>40.125</v>
      </c>
      <c r="D1060">
        <v>39.5</v>
      </c>
      <c r="E1060">
        <v>39.667499999999997</v>
      </c>
      <c r="F1060">
        <v>37.914729999999999</v>
      </c>
      <c r="G1060">
        <v>113077600</v>
      </c>
      <c r="I1060">
        <f t="shared" si="276"/>
        <v>40.02622590795773</v>
      </c>
      <c r="J1060">
        <f t="shared" si="284"/>
        <v>39.845488499218142</v>
      </c>
      <c r="K1060">
        <f t="shared" si="285"/>
        <v>0.18073740873958855</v>
      </c>
      <c r="L1060">
        <f t="shared" si="269"/>
        <v>0.35547201294074826</v>
      </c>
      <c r="N1060">
        <f t="shared" si="272"/>
        <v>-0.30250100000000657</v>
      </c>
      <c r="O1060">
        <f t="shared" si="273"/>
        <v>0</v>
      </c>
      <c r="P1060">
        <f t="shared" si="274"/>
        <v>0.30250100000000657</v>
      </c>
      <c r="Q1060">
        <f t="shared" si="277"/>
        <v>0.12589292857142859</v>
      </c>
      <c r="R1060">
        <f t="shared" si="278"/>
        <v>0.1758929285714288</v>
      </c>
      <c r="S1060">
        <f t="shared" si="279"/>
        <v>41.715980252790388</v>
      </c>
      <c r="U1060">
        <f t="shared" si="280"/>
        <v>40.182500300000008</v>
      </c>
      <c r="V1060">
        <f t="shared" si="281"/>
        <v>0.4719448550952855</v>
      </c>
      <c r="W1060">
        <f t="shared" si="282"/>
        <v>41.126390010190576</v>
      </c>
      <c r="X1060">
        <f t="shared" si="283"/>
        <v>39.23861058980944</v>
      </c>
      <c r="Z1060">
        <f t="shared" si="275"/>
        <v>8313030400</v>
      </c>
      <c r="AB1060">
        <f t="shared" si="270"/>
        <v>107545246.66666667</v>
      </c>
      <c r="AC1060">
        <f t="shared" si="271"/>
        <v>1.051442099997973</v>
      </c>
    </row>
    <row r="1061" spans="1:29" x14ac:dyDescent="0.3">
      <c r="A1061" s="1">
        <v>42997</v>
      </c>
      <c r="B1061">
        <v>39.877499</v>
      </c>
      <c r="C1061">
        <v>39.942501</v>
      </c>
      <c r="D1061">
        <v>39.610000999999997</v>
      </c>
      <c r="E1061">
        <v>39.682499</v>
      </c>
      <c r="F1061">
        <v>37.929065999999999</v>
      </c>
      <c r="G1061">
        <v>83242400</v>
      </c>
      <c r="I1061">
        <f t="shared" si="276"/>
        <v>39.973344845195001</v>
      </c>
      <c r="J1061">
        <f t="shared" si="284"/>
        <v>39.833415202979758</v>
      </c>
      <c r="K1061">
        <f t="shared" si="285"/>
        <v>0.13992964221524318</v>
      </c>
      <c r="L1061">
        <f t="shared" ref="L1061:L1124" si="286">(K1061 * (2/10)) + (L1060 * (1 - (2/10)))</f>
        <v>0.31236353879564727</v>
      </c>
      <c r="N1061">
        <f t="shared" si="272"/>
        <v>1.4999000000003093E-2</v>
      </c>
      <c r="O1061">
        <f t="shared" si="273"/>
        <v>1.4999000000003093E-2</v>
      </c>
      <c r="P1061">
        <f t="shared" si="274"/>
        <v>0</v>
      </c>
      <c r="Q1061">
        <f t="shared" si="277"/>
        <v>0.10124992857142903</v>
      </c>
      <c r="R1061">
        <f t="shared" si="278"/>
        <v>0.1758929285714288</v>
      </c>
      <c r="S1061">
        <f t="shared" si="279"/>
        <v>36.533479381443378</v>
      </c>
      <c r="U1061">
        <f t="shared" si="280"/>
        <v>40.201500150000001</v>
      </c>
      <c r="V1061">
        <f t="shared" si="281"/>
        <v>0.44288956473462682</v>
      </c>
      <c r="W1061">
        <f t="shared" si="282"/>
        <v>41.087279279469257</v>
      </c>
      <c r="X1061">
        <f t="shared" si="283"/>
        <v>39.315721020530745</v>
      </c>
      <c r="Z1061">
        <f t="shared" si="275"/>
        <v>8396272800</v>
      </c>
      <c r="AB1061">
        <f t="shared" si="270"/>
        <v>106569993.33333333</v>
      </c>
      <c r="AC1061">
        <f t="shared" si="271"/>
        <v>0.78110542561104912</v>
      </c>
    </row>
    <row r="1062" spans="1:29" x14ac:dyDescent="0.3">
      <c r="A1062" s="1">
        <v>42998</v>
      </c>
      <c r="B1062">
        <v>39.474997999999999</v>
      </c>
      <c r="C1062">
        <v>39.564999</v>
      </c>
      <c r="D1062">
        <v>38.457500000000003</v>
      </c>
      <c r="E1062">
        <v>39.017502</v>
      </c>
      <c r="F1062">
        <v>37.293449000000003</v>
      </c>
      <c r="G1062">
        <v>211805600</v>
      </c>
      <c r="I1062">
        <f t="shared" si="276"/>
        <v>39.826292099780389</v>
      </c>
      <c r="J1062">
        <f t="shared" si="284"/>
        <v>39.772977187944221</v>
      </c>
      <c r="K1062">
        <f t="shared" si="285"/>
        <v>5.3314911836167767E-2</v>
      </c>
      <c r="L1062">
        <f t="shared" si="286"/>
        <v>0.26055381340375139</v>
      </c>
      <c r="N1062">
        <f t="shared" si="272"/>
        <v>-0.66499699999999962</v>
      </c>
      <c r="O1062">
        <f t="shared" si="273"/>
        <v>0</v>
      </c>
      <c r="P1062">
        <f t="shared" si="274"/>
        <v>0.66499699999999962</v>
      </c>
      <c r="Q1062">
        <f t="shared" si="277"/>
        <v>9.3392714285714468E-2</v>
      </c>
      <c r="R1062">
        <f t="shared" si="278"/>
        <v>0.22339271428571447</v>
      </c>
      <c r="S1062">
        <f t="shared" si="279"/>
        <v>29.481379464603819</v>
      </c>
      <c r="U1062">
        <f t="shared" si="280"/>
        <v>40.155125250000012</v>
      </c>
      <c r="V1062">
        <f t="shared" si="281"/>
        <v>0.51068923996251103</v>
      </c>
      <c r="W1062">
        <f t="shared" si="282"/>
        <v>41.176503729925031</v>
      </c>
      <c r="X1062">
        <f t="shared" si="283"/>
        <v>39.133746770074993</v>
      </c>
      <c r="Z1062">
        <f t="shared" si="275"/>
        <v>8184467200</v>
      </c>
      <c r="AB1062">
        <f t="shared" si="270"/>
        <v>108387260</v>
      </c>
      <c r="AC1062">
        <f t="shared" si="271"/>
        <v>1.9541558666581293</v>
      </c>
    </row>
    <row r="1063" spans="1:29" x14ac:dyDescent="0.3">
      <c r="A1063" s="1">
        <v>42999</v>
      </c>
      <c r="B1063">
        <v>38.950001</v>
      </c>
      <c r="C1063">
        <v>38.950001</v>
      </c>
      <c r="D1063">
        <v>38.1875</v>
      </c>
      <c r="E1063">
        <v>38.347499999999997</v>
      </c>
      <c r="F1063">
        <v>36.653049000000003</v>
      </c>
      <c r="G1063">
        <v>150046800</v>
      </c>
      <c r="I1063">
        <f t="shared" si="276"/>
        <v>39.5987856228911</v>
      </c>
      <c r="J1063">
        <f t="shared" si="284"/>
        <v>39.667386285133539</v>
      </c>
      <c r="K1063">
        <f t="shared" si="285"/>
        <v>-6.8600662242438659E-2</v>
      </c>
      <c r="L1063">
        <f t="shared" si="286"/>
        <v>0.19472291827451338</v>
      </c>
      <c r="N1063">
        <f t="shared" si="272"/>
        <v>-0.67000200000000376</v>
      </c>
      <c r="O1063">
        <f t="shared" si="273"/>
        <v>0</v>
      </c>
      <c r="P1063">
        <f t="shared" si="274"/>
        <v>0.67000200000000376</v>
      </c>
      <c r="Q1063">
        <f t="shared" si="277"/>
        <v>8.1785714285714503E-2</v>
      </c>
      <c r="R1063">
        <f t="shared" si="278"/>
        <v>0.27125000000000049</v>
      </c>
      <c r="S1063">
        <f t="shared" si="279"/>
        <v>23.166413758219534</v>
      </c>
      <c r="U1063">
        <f t="shared" si="280"/>
        <v>40.07275030000001</v>
      </c>
      <c r="V1063">
        <f t="shared" si="281"/>
        <v>0.64506689486510649</v>
      </c>
      <c r="W1063">
        <f t="shared" si="282"/>
        <v>41.362884089730223</v>
      </c>
      <c r="X1063">
        <f t="shared" si="283"/>
        <v>38.782616510269797</v>
      </c>
      <c r="Z1063">
        <f t="shared" si="275"/>
        <v>8034420400</v>
      </c>
      <c r="AB1063">
        <f t="shared" si="270"/>
        <v>109237246.66666667</v>
      </c>
      <c r="AC1063">
        <f t="shared" si="271"/>
        <v>1.3735864330035903</v>
      </c>
    </row>
    <row r="1064" spans="1:29" x14ac:dyDescent="0.3">
      <c r="A1064" s="1">
        <v>43000</v>
      </c>
      <c r="B1064">
        <v>37.884998000000003</v>
      </c>
      <c r="C1064">
        <v>38.067501</v>
      </c>
      <c r="D1064">
        <v>37.639999000000003</v>
      </c>
      <c r="E1064">
        <v>37.972499999999997</v>
      </c>
      <c r="F1064">
        <v>36.294628000000003</v>
      </c>
      <c r="G1064">
        <v>186581600</v>
      </c>
      <c r="I1064">
        <f t="shared" si="276"/>
        <v>39.348587834754007</v>
      </c>
      <c r="J1064">
        <f t="shared" si="284"/>
        <v>39.541839152901424</v>
      </c>
      <c r="K1064">
        <f t="shared" si="285"/>
        <v>-0.19325131814741781</v>
      </c>
      <c r="L1064">
        <f t="shared" si="286"/>
        <v>0.11712807099012715</v>
      </c>
      <c r="N1064">
        <f t="shared" si="272"/>
        <v>-0.375</v>
      </c>
      <c r="O1064">
        <f t="shared" si="273"/>
        <v>0</v>
      </c>
      <c r="P1064">
        <f t="shared" si="274"/>
        <v>0.375</v>
      </c>
      <c r="Q1064">
        <f t="shared" si="277"/>
        <v>8.0892785714285917E-2</v>
      </c>
      <c r="R1064">
        <f t="shared" si="278"/>
        <v>0.29803571428571474</v>
      </c>
      <c r="S1064">
        <f t="shared" si="279"/>
        <v>21.347770282331837</v>
      </c>
      <c r="U1064">
        <f t="shared" si="280"/>
        <v>39.980500250000006</v>
      </c>
      <c r="V1064">
        <f t="shared" si="281"/>
        <v>0.79050375267982664</v>
      </c>
      <c r="W1064">
        <f t="shared" si="282"/>
        <v>41.561507755359656</v>
      </c>
      <c r="X1064">
        <f t="shared" si="283"/>
        <v>38.399492744640355</v>
      </c>
      <c r="Z1064">
        <f t="shared" si="275"/>
        <v>7847838800</v>
      </c>
      <c r="AB1064">
        <f t="shared" si="270"/>
        <v>110874780</v>
      </c>
      <c r="AC1064">
        <f t="shared" si="271"/>
        <v>1.682813711107251</v>
      </c>
    </row>
    <row r="1065" spans="1:29" x14ac:dyDescent="0.3">
      <c r="A1065" s="1">
        <v>43003</v>
      </c>
      <c r="B1065">
        <v>37.497501</v>
      </c>
      <c r="C1065">
        <v>37.957500000000003</v>
      </c>
      <c r="D1065">
        <v>37.290000999999997</v>
      </c>
      <c r="E1065">
        <v>37.637501</v>
      </c>
      <c r="F1065">
        <v>35.974426000000001</v>
      </c>
      <c r="G1065">
        <v>177549200</v>
      </c>
      <c r="I1065">
        <f t="shared" si="276"/>
        <v>39.085343706330313</v>
      </c>
      <c r="J1065">
        <f t="shared" si="284"/>
        <v>39.400777067501323</v>
      </c>
      <c r="K1065">
        <f t="shared" si="285"/>
        <v>-0.31543336117101006</v>
      </c>
      <c r="L1065">
        <f t="shared" si="286"/>
        <v>3.0615784557899706E-2</v>
      </c>
      <c r="N1065">
        <f t="shared" si="272"/>
        <v>-0.33499899999999627</v>
      </c>
      <c r="O1065">
        <f t="shared" si="273"/>
        <v>0</v>
      </c>
      <c r="P1065">
        <f t="shared" si="274"/>
        <v>0.33499899999999627</v>
      </c>
      <c r="Q1065">
        <f t="shared" si="277"/>
        <v>8.0892785714285917E-2</v>
      </c>
      <c r="R1065">
        <f t="shared" si="278"/>
        <v>0.28678557142857181</v>
      </c>
      <c r="S1065">
        <f t="shared" si="279"/>
        <v>22.000964740727397</v>
      </c>
      <c r="U1065">
        <f t="shared" si="280"/>
        <v>39.864125300000005</v>
      </c>
      <c r="V1065">
        <f t="shared" si="281"/>
        <v>0.9411818715853546</v>
      </c>
      <c r="W1065">
        <f t="shared" si="282"/>
        <v>41.746489043170712</v>
      </c>
      <c r="X1065">
        <f t="shared" si="283"/>
        <v>37.981761556829298</v>
      </c>
      <c r="Z1065">
        <f t="shared" si="275"/>
        <v>7670289600</v>
      </c>
      <c r="AB1065">
        <f t="shared" si="270"/>
        <v>111733973.33333333</v>
      </c>
      <c r="AC1065">
        <f t="shared" si="271"/>
        <v>1.5890350508732169</v>
      </c>
    </row>
    <row r="1066" spans="1:29" x14ac:dyDescent="0.3">
      <c r="A1066" s="1">
        <v>43004</v>
      </c>
      <c r="B1066">
        <v>37.945</v>
      </c>
      <c r="C1066">
        <v>38.479999999999997</v>
      </c>
      <c r="D1066">
        <v>37.922500999999997</v>
      </c>
      <c r="E1066">
        <v>38.284999999999997</v>
      </c>
      <c r="F1066">
        <v>36.593314999999997</v>
      </c>
      <c r="G1066">
        <v>146640000</v>
      </c>
      <c r="I1066">
        <f t="shared" si="276"/>
        <v>38.962213905356421</v>
      </c>
      <c r="J1066">
        <f t="shared" si="284"/>
        <v>39.31812691435308</v>
      </c>
      <c r="K1066">
        <f t="shared" si="285"/>
        <v>-0.35591300899665868</v>
      </c>
      <c r="L1066">
        <f t="shared" si="286"/>
        <v>-4.6689974153011973E-2</v>
      </c>
      <c r="N1066">
        <f t="shared" si="272"/>
        <v>0.64749899999999627</v>
      </c>
      <c r="O1066">
        <f t="shared" si="273"/>
        <v>0.64749899999999627</v>
      </c>
      <c r="P1066">
        <f t="shared" si="274"/>
        <v>0</v>
      </c>
      <c r="Q1066">
        <f t="shared" si="277"/>
        <v>0.12714271428571422</v>
      </c>
      <c r="R1066">
        <f t="shared" si="278"/>
        <v>0.2837499285714285</v>
      </c>
      <c r="S1066">
        <f t="shared" si="279"/>
        <v>30.943049600895051</v>
      </c>
      <c r="U1066">
        <f t="shared" si="280"/>
        <v>39.760000300000002</v>
      </c>
      <c r="V1066">
        <f t="shared" si="281"/>
        <v>0.99347563181031862</v>
      </c>
      <c r="W1066">
        <f t="shared" si="282"/>
        <v>41.746951563620641</v>
      </c>
      <c r="X1066">
        <f t="shared" si="283"/>
        <v>37.773049036379362</v>
      </c>
      <c r="Z1066">
        <f t="shared" si="275"/>
        <v>7816929600</v>
      </c>
      <c r="AB1066">
        <f t="shared" si="270"/>
        <v>112643033.33333333</v>
      </c>
      <c r="AC1066">
        <f t="shared" si="271"/>
        <v>1.3018115338394949</v>
      </c>
    </row>
    <row r="1067" spans="1:29" x14ac:dyDescent="0.3">
      <c r="A1067" s="1">
        <v>43005</v>
      </c>
      <c r="B1067">
        <v>38.450001</v>
      </c>
      <c r="C1067">
        <v>38.68</v>
      </c>
      <c r="D1067">
        <v>38.384998000000003</v>
      </c>
      <c r="E1067">
        <v>38.557499</v>
      </c>
      <c r="F1067">
        <v>36.853779000000003</v>
      </c>
      <c r="G1067">
        <v>102016800</v>
      </c>
      <c r="I1067">
        <f t="shared" si="276"/>
        <v>38.899950073763129</v>
      </c>
      <c r="J1067">
        <f t="shared" si="284"/>
        <v>39.261784105882484</v>
      </c>
      <c r="K1067">
        <f t="shared" si="285"/>
        <v>-0.36183403211935428</v>
      </c>
      <c r="L1067">
        <f t="shared" si="286"/>
        <v>-0.10971878574628044</v>
      </c>
      <c r="N1067">
        <f t="shared" si="272"/>
        <v>0.27249900000000338</v>
      </c>
      <c r="O1067">
        <f t="shared" si="273"/>
        <v>0.27249900000000338</v>
      </c>
      <c r="P1067">
        <f t="shared" si="274"/>
        <v>0</v>
      </c>
      <c r="Q1067">
        <f t="shared" si="277"/>
        <v>0.14660692857142874</v>
      </c>
      <c r="R1067">
        <f t="shared" si="278"/>
        <v>0.27214264285714307</v>
      </c>
      <c r="S1067">
        <f t="shared" si="279"/>
        <v>35.010645639893198</v>
      </c>
      <c r="U1067">
        <f t="shared" si="280"/>
        <v>39.651500200000001</v>
      </c>
      <c r="V1067">
        <f t="shared" si="281"/>
        <v>1.0003595093270028</v>
      </c>
      <c r="W1067">
        <f t="shared" si="282"/>
        <v>41.652219218654004</v>
      </c>
      <c r="X1067">
        <f t="shared" si="283"/>
        <v>37.650781181345998</v>
      </c>
      <c r="Z1067">
        <f t="shared" si="275"/>
        <v>7918946400</v>
      </c>
      <c r="AB1067">
        <f t="shared" si="270"/>
        <v>113391460</v>
      </c>
      <c r="AC1067">
        <f t="shared" si="271"/>
        <v>0.89968680181029503</v>
      </c>
    </row>
    <row r="1068" spans="1:29" x14ac:dyDescent="0.3">
      <c r="A1068" s="1">
        <v>43006</v>
      </c>
      <c r="B1068">
        <v>38.472499999999997</v>
      </c>
      <c r="C1068">
        <v>38.57</v>
      </c>
      <c r="D1068">
        <v>38.174999</v>
      </c>
      <c r="E1068">
        <v>38.32</v>
      </c>
      <c r="F1068">
        <v>36.626773999999997</v>
      </c>
      <c r="G1068">
        <v>88022000</v>
      </c>
      <c r="I1068">
        <f t="shared" si="276"/>
        <v>38.810726985491875</v>
      </c>
      <c r="J1068">
        <f t="shared" si="284"/>
        <v>39.192022320261557</v>
      </c>
      <c r="K1068">
        <f t="shared" si="285"/>
        <v>-0.38129533476968192</v>
      </c>
      <c r="L1068">
        <f t="shared" si="286"/>
        <v>-0.16403409555096074</v>
      </c>
      <c r="N1068">
        <f t="shared" si="272"/>
        <v>-0.23749899999999968</v>
      </c>
      <c r="O1068">
        <f t="shared" si="273"/>
        <v>0</v>
      </c>
      <c r="P1068">
        <f t="shared" si="274"/>
        <v>0.23749899999999968</v>
      </c>
      <c r="Q1068">
        <f t="shared" si="277"/>
        <v>0.14660692857142874</v>
      </c>
      <c r="R1068">
        <f t="shared" si="278"/>
        <v>0.24214271428571468</v>
      </c>
      <c r="S1068">
        <f t="shared" si="279"/>
        <v>37.7124278478896</v>
      </c>
      <c r="U1068">
        <f t="shared" si="280"/>
        <v>39.525625099999999</v>
      </c>
      <c r="V1068">
        <f t="shared" si="281"/>
        <v>1.0015933469980676</v>
      </c>
      <c r="W1068">
        <f t="shared" si="282"/>
        <v>41.528811793996134</v>
      </c>
      <c r="X1068">
        <f t="shared" si="283"/>
        <v>37.522438406003864</v>
      </c>
      <c r="Z1068">
        <f t="shared" si="275"/>
        <v>7830924400</v>
      </c>
      <c r="AB1068">
        <f t="shared" si="270"/>
        <v>113420520</v>
      </c>
      <c r="AC1068">
        <f t="shared" si="271"/>
        <v>0.77606768158001749</v>
      </c>
    </row>
    <row r="1069" spans="1:29" x14ac:dyDescent="0.3">
      <c r="A1069" s="1">
        <v>43007</v>
      </c>
      <c r="B1069">
        <v>38.302501999999997</v>
      </c>
      <c r="C1069">
        <v>38.532501000000003</v>
      </c>
      <c r="D1069">
        <v>38</v>
      </c>
      <c r="E1069">
        <v>38.529998999999997</v>
      </c>
      <c r="F1069">
        <v>36.827488000000002</v>
      </c>
      <c r="G1069">
        <v>105199200</v>
      </c>
      <c r="I1069">
        <f t="shared" si="276"/>
        <v>38.76753806464697</v>
      </c>
      <c r="J1069">
        <f t="shared" si="284"/>
        <v>39.142983555797734</v>
      </c>
      <c r="K1069">
        <f t="shared" si="285"/>
        <v>-0.37544549115076364</v>
      </c>
      <c r="L1069">
        <f t="shared" si="286"/>
        <v>-0.20631637467092134</v>
      </c>
      <c r="N1069">
        <f t="shared" si="272"/>
        <v>0.20999899999999627</v>
      </c>
      <c r="O1069">
        <f t="shared" si="273"/>
        <v>0.20999899999999627</v>
      </c>
      <c r="P1069">
        <f t="shared" si="274"/>
        <v>0</v>
      </c>
      <c r="Q1069">
        <f t="shared" si="277"/>
        <v>0.11035692857142873</v>
      </c>
      <c r="R1069">
        <f t="shared" si="278"/>
        <v>0.24214271428571468</v>
      </c>
      <c r="S1069">
        <f t="shared" si="279"/>
        <v>31.306961810498279</v>
      </c>
      <c r="U1069">
        <f t="shared" si="280"/>
        <v>39.402125050000002</v>
      </c>
      <c r="V1069">
        <f t="shared" si="281"/>
        <v>0.9637486548179196</v>
      </c>
      <c r="W1069">
        <f t="shared" si="282"/>
        <v>41.329622359635842</v>
      </c>
      <c r="X1069">
        <f t="shared" si="283"/>
        <v>37.474627740364163</v>
      </c>
      <c r="Z1069">
        <f t="shared" si="275"/>
        <v>7936123600</v>
      </c>
      <c r="AB1069">
        <f t="shared" si="270"/>
        <v>113565253.33333333</v>
      </c>
      <c r="AC1069">
        <f t="shared" si="271"/>
        <v>0.92633263178854941</v>
      </c>
    </row>
    <row r="1070" spans="1:29" x14ac:dyDescent="0.3">
      <c r="A1070" s="1">
        <v>43010</v>
      </c>
      <c r="B1070">
        <v>38.564999</v>
      </c>
      <c r="C1070">
        <v>38.612499</v>
      </c>
      <c r="D1070">
        <v>38.18</v>
      </c>
      <c r="E1070">
        <v>38.452499000000003</v>
      </c>
      <c r="F1070">
        <v>36.753413999999999</v>
      </c>
      <c r="G1070">
        <v>74795200</v>
      </c>
      <c r="I1070">
        <f t="shared" si="276"/>
        <v>38.719070516239746</v>
      </c>
      <c r="J1070">
        <f t="shared" si="284"/>
        <v>39.091836551664564</v>
      </c>
      <c r="K1070">
        <f t="shared" si="285"/>
        <v>-0.37276603542481723</v>
      </c>
      <c r="L1070">
        <f t="shared" si="286"/>
        <v>-0.23960630682170053</v>
      </c>
      <c r="N1070">
        <f t="shared" si="272"/>
        <v>-7.7499999999993463E-2</v>
      </c>
      <c r="O1070">
        <f t="shared" si="273"/>
        <v>0</v>
      </c>
      <c r="P1070">
        <f t="shared" si="274"/>
        <v>7.7499999999993463E-2</v>
      </c>
      <c r="Q1070">
        <f t="shared" si="277"/>
        <v>0.11035692857142873</v>
      </c>
      <c r="R1070">
        <f t="shared" si="278"/>
        <v>0.23624985714285732</v>
      </c>
      <c r="S1070">
        <f t="shared" si="279"/>
        <v>31.839229097608566</v>
      </c>
      <c r="U1070">
        <f t="shared" si="280"/>
        <v>39.274124950000001</v>
      </c>
      <c r="V1070">
        <f t="shared" si="281"/>
        <v>0.90986339127824511</v>
      </c>
      <c r="W1070">
        <f t="shared" si="282"/>
        <v>41.093851732556494</v>
      </c>
      <c r="X1070">
        <f t="shared" si="283"/>
        <v>37.454398167443507</v>
      </c>
      <c r="Z1070">
        <f t="shared" si="275"/>
        <v>7861328400</v>
      </c>
      <c r="AB1070">
        <f t="shared" si="270"/>
        <v>113531726.66666667</v>
      </c>
      <c r="AC1070">
        <f t="shared" si="271"/>
        <v>0.65880439059648466</v>
      </c>
    </row>
    <row r="1071" spans="1:29" x14ac:dyDescent="0.3">
      <c r="A1071" s="1">
        <v>43011</v>
      </c>
      <c r="B1071">
        <v>38.502499</v>
      </c>
      <c r="C1071">
        <v>38.772499000000003</v>
      </c>
      <c r="D1071">
        <v>38.477500999999997</v>
      </c>
      <c r="E1071">
        <v>38.619999</v>
      </c>
      <c r="F1071">
        <v>36.913516999999999</v>
      </c>
      <c r="G1071">
        <v>64921200</v>
      </c>
      <c r="I1071">
        <f t="shared" si="276"/>
        <v>38.703828744510552</v>
      </c>
      <c r="J1071">
        <f t="shared" si="284"/>
        <v>39.056885621911633</v>
      </c>
      <c r="K1071">
        <f t="shared" si="285"/>
        <v>-0.35305687740108027</v>
      </c>
      <c r="L1071">
        <f t="shared" si="286"/>
        <v>-0.26229642093757649</v>
      </c>
      <c r="N1071">
        <f t="shared" si="272"/>
        <v>0.16749999999999687</v>
      </c>
      <c r="O1071">
        <f t="shared" si="273"/>
        <v>0.16749999999999687</v>
      </c>
      <c r="P1071">
        <f t="shared" si="274"/>
        <v>0</v>
      </c>
      <c r="Q1071">
        <f t="shared" si="277"/>
        <v>0.12232121428571421</v>
      </c>
      <c r="R1071">
        <f t="shared" si="278"/>
        <v>0.21464257142857132</v>
      </c>
      <c r="S1071">
        <f t="shared" si="279"/>
        <v>36.300997160992075</v>
      </c>
      <c r="U1071">
        <f t="shared" si="280"/>
        <v>39.179124899999998</v>
      </c>
      <c r="V1071">
        <f t="shared" si="281"/>
        <v>0.87327555055714856</v>
      </c>
      <c r="W1071">
        <f t="shared" si="282"/>
        <v>40.925676001114297</v>
      </c>
      <c r="X1071">
        <f t="shared" si="283"/>
        <v>37.432573798885699</v>
      </c>
      <c r="Z1071">
        <f t="shared" si="275"/>
        <v>7926249600</v>
      </c>
      <c r="AB1071">
        <f t="shared" si="270"/>
        <v>113207706.66666667</v>
      </c>
      <c r="AC1071">
        <f t="shared" si="271"/>
        <v>0.57346979204478188</v>
      </c>
    </row>
    <row r="1072" spans="1:29" x14ac:dyDescent="0.3">
      <c r="A1072" s="1">
        <v>43012</v>
      </c>
      <c r="B1072">
        <v>38.407501000000003</v>
      </c>
      <c r="C1072">
        <v>38.465000000000003</v>
      </c>
      <c r="D1072">
        <v>38.115001999999997</v>
      </c>
      <c r="E1072">
        <v>38.369999</v>
      </c>
      <c r="F1072">
        <v>36.674560999999997</v>
      </c>
      <c r="G1072">
        <v>80655200</v>
      </c>
      <c r="I1072">
        <f t="shared" si="276"/>
        <v>38.652470322278162</v>
      </c>
      <c r="J1072">
        <f t="shared" si="284"/>
        <v>39.006005131399661</v>
      </c>
      <c r="K1072">
        <f t="shared" si="285"/>
        <v>-0.35353480912149848</v>
      </c>
      <c r="L1072">
        <f t="shared" si="286"/>
        <v>-0.28054409857436091</v>
      </c>
      <c r="N1072">
        <f t="shared" si="272"/>
        <v>-0.25</v>
      </c>
      <c r="O1072">
        <f t="shared" si="273"/>
        <v>0</v>
      </c>
      <c r="P1072">
        <f t="shared" si="274"/>
        <v>0.25</v>
      </c>
      <c r="Q1072">
        <f t="shared" si="277"/>
        <v>0.12232121428571421</v>
      </c>
      <c r="R1072">
        <f t="shared" si="278"/>
        <v>0.20803557142857138</v>
      </c>
      <c r="S1072">
        <f t="shared" si="279"/>
        <v>37.027002191353709</v>
      </c>
      <c r="U1072">
        <f t="shared" si="280"/>
        <v>39.073749800000002</v>
      </c>
      <c r="V1072">
        <f t="shared" si="281"/>
        <v>0.83663103382008341</v>
      </c>
      <c r="W1072">
        <f t="shared" si="282"/>
        <v>40.747011867640168</v>
      </c>
      <c r="X1072">
        <f t="shared" si="283"/>
        <v>37.400487732359835</v>
      </c>
      <c r="Z1072">
        <f t="shared" si="275"/>
        <v>7845594400</v>
      </c>
      <c r="AB1072">
        <f t="shared" si="270"/>
        <v>113233173.33333333</v>
      </c>
      <c r="AC1072">
        <f t="shared" si="271"/>
        <v>0.71229302885090917</v>
      </c>
    </row>
    <row r="1073" spans="1:29" x14ac:dyDescent="0.3">
      <c r="A1073" s="1">
        <v>43013</v>
      </c>
      <c r="B1073">
        <v>38.544998</v>
      </c>
      <c r="C1073">
        <v>38.860000999999997</v>
      </c>
      <c r="D1073">
        <v>38.512501</v>
      </c>
      <c r="E1073">
        <v>38.847499999999997</v>
      </c>
      <c r="F1073">
        <v>37.130966000000001</v>
      </c>
      <c r="G1073">
        <v>85135200</v>
      </c>
      <c r="I1073">
        <f t="shared" si="276"/>
        <v>38.682474888081522</v>
      </c>
      <c r="J1073">
        <f t="shared" si="284"/>
        <v>38.994264010555241</v>
      </c>
      <c r="K1073">
        <f t="shared" si="285"/>
        <v>-0.31178912247371926</v>
      </c>
      <c r="L1073">
        <f t="shared" si="286"/>
        <v>-0.28679310335423258</v>
      </c>
      <c r="N1073">
        <f t="shared" si="272"/>
        <v>0.47750099999999662</v>
      </c>
      <c r="O1073">
        <f t="shared" si="273"/>
        <v>0.47750099999999662</v>
      </c>
      <c r="P1073">
        <f t="shared" si="274"/>
        <v>0</v>
      </c>
      <c r="Q1073">
        <f t="shared" si="277"/>
        <v>0.12785692857142802</v>
      </c>
      <c r="R1073">
        <f t="shared" si="278"/>
        <v>0.20803557142857138</v>
      </c>
      <c r="S1073">
        <f t="shared" si="279"/>
        <v>38.064835794615313</v>
      </c>
      <c r="U1073">
        <f t="shared" si="280"/>
        <v>39.00037485</v>
      </c>
      <c r="V1073">
        <f t="shared" si="281"/>
        <v>0.78745925179550025</v>
      </c>
      <c r="W1073">
        <f t="shared" si="282"/>
        <v>40.575293353591</v>
      </c>
      <c r="X1073">
        <f t="shared" si="283"/>
        <v>37.425456346409</v>
      </c>
      <c r="Z1073">
        <f t="shared" si="275"/>
        <v>7930729600</v>
      </c>
      <c r="AB1073">
        <f t="shared" si="270"/>
        <v>112993126.66666667</v>
      </c>
      <c r="AC1073">
        <f t="shared" si="271"/>
        <v>0.75345467916072062</v>
      </c>
    </row>
    <row r="1074" spans="1:29" x14ac:dyDescent="0.3">
      <c r="A1074" s="1">
        <v>43014</v>
      </c>
      <c r="B1074">
        <v>38.7425</v>
      </c>
      <c r="C1074">
        <v>38.872501</v>
      </c>
      <c r="D1074">
        <v>38.639999000000003</v>
      </c>
      <c r="E1074">
        <v>38.825001</v>
      </c>
      <c r="F1074">
        <v>37.109447000000003</v>
      </c>
      <c r="G1074">
        <v>69630400</v>
      </c>
      <c r="I1074">
        <f t="shared" si="276"/>
        <v>38.704401982222826</v>
      </c>
      <c r="J1074">
        <f t="shared" si="284"/>
        <v>38.981726009773375</v>
      </c>
      <c r="K1074">
        <f t="shared" si="285"/>
        <v>-0.27732402755054864</v>
      </c>
      <c r="L1074">
        <f t="shared" si="286"/>
        <v>-0.2848992881934958</v>
      </c>
      <c r="N1074">
        <f t="shared" si="272"/>
        <v>-2.2498999999996272E-2</v>
      </c>
      <c r="O1074">
        <f t="shared" si="273"/>
        <v>0</v>
      </c>
      <c r="P1074">
        <f t="shared" si="274"/>
        <v>2.2498999999996272E-2</v>
      </c>
      <c r="Q1074">
        <f t="shared" si="277"/>
        <v>0.12785692857142802</v>
      </c>
      <c r="R1074">
        <f t="shared" si="278"/>
        <v>0.1880354285714278</v>
      </c>
      <c r="S1074">
        <f t="shared" si="279"/>
        <v>40.474840774196814</v>
      </c>
      <c r="U1074">
        <f t="shared" si="280"/>
        <v>38.958749849999997</v>
      </c>
      <c r="V1074">
        <f t="shared" si="281"/>
        <v>0.77350274280433473</v>
      </c>
      <c r="W1074">
        <f t="shared" si="282"/>
        <v>40.505755335608669</v>
      </c>
      <c r="X1074">
        <f t="shared" si="283"/>
        <v>37.411744364391325</v>
      </c>
      <c r="Z1074">
        <f t="shared" si="275"/>
        <v>7861099200</v>
      </c>
      <c r="AB1074">
        <f t="shared" si="270"/>
        <v>112473673.33333333</v>
      </c>
      <c r="AC1074">
        <f t="shared" si="271"/>
        <v>0.61908176319305774</v>
      </c>
    </row>
    <row r="1075" spans="1:29" x14ac:dyDescent="0.3">
      <c r="A1075" s="1">
        <v>43017</v>
      </c>
      <c r="B1075">
        <v>38.952499000000003</v>
      </c>
      <c r="C1075">
        <v>39.182499</v>
      </c>
      <c r="D1075">
        <v>38.872501</v>
      </c>
      <c r="E1075">
        <v>38.959999000000003</v>
      </c>
      <c r="F1075">
        <v>37.238483000000002</v>
      </c>
      <c r="G1075">
        <v>65051600</v>
      </c>
      <c r="I1075">
        <f t="shared" si="276"/>
        <v>38.743724600342389</v>
      </c>
      <c r="J1075">
        <f t="shared" si="284"/>
        <v>38.980116601642017</v>
      </c>
      <c r="K1075">
        <f t="shared" si="285"/>
        <v>-0.23639200129962745</v>
      </c>
      <c r="L1075">
        <f t="shared" si="286"/>
        <v>-0.27519783081472216</v>
      </c>
      <c r="N1075">
        <f t="shared" si="272"/>
        <v>0.13499800000000306</v>
      </c>
      <c r="O1075">
        <f t="shared" si="273"/>
        <v>0.13499800000000306</v>
      </c>
      <c r="P1075">
        <f t="shared" si="274"/>
        <v>0</v>
      </c>
      <c r="Q1075">
        <f t="shared" si="277"/>
        <v>0.13642828571428517</v>
      </c>
      <c r="R1075">
        <f t="shared" si="278"/>
        <v>0.1880354285714278</v>
      </c>
      <c r="S1075">
        <f t="shared" si="279"/>
        <v>42.047316759170961</v>
      </c>
      <c r="U1075">
        <f t="shared" si="280"/>
        <v>38.887999800000003</v>
      </c>
      <c r="V1075">
        <f t="shared" si="281"/>
        <v>0.70214868596392122</v>
      </c>
      <c r="W1075">
        <f t="shared" si="282"/>
        <v>40.292297171927842</v>
      </c>
      <c r="X1075">
        <f t="shared" si="283"/>
        <v>37.483702428072164</v>
      </c>
      <c r="Z1075">
        <f t="shared" si="275"/>
        <v>7926150800</v>
      </c>
      <c r="AB1075">
        <f t="shared" si="270"/>
        <v>112215726.66666667</v>
      </c>
      <c r="AC1075">
        <f t="shared" si="271"/>
        <v>0.57970127657091908</v>
      </c>
    </row>
    <row r="1076" spans="1:29" x14ac:dyDescent="0.3">
      <c r="A1076" s="1">
        <v>43018</v>
      </c>
      <c r="B1076">
        <v>39.014999000000003</v>
      </c>
      <c r="C1076">
        <v>39.5</v>
      </c>
      <c r="D1076">
        <v>38.775002000000001</v>
      </c>
      <c r="E1076">
        <v>38.974997999999999</v>
      </c>
      <c r="F1076">
        <v>37.252819000000002</v>
      </c>
      <c r="G1076">
        <v>62468000</v>
      </c>
      <c r="I1076">
        <f t="shared" si="276"/>
        <v>38.77930512336664</v>
      </c>
      <c r="J1076">
        <f t="shared" si="284"/>
        <v>38.97973744596483</v>
      </c>
      <c r="K1076">
        <f t="shared" si="285"/>
        <v>-0.20043232259818922</v>
      </c>
      <c r="L1076">
        <f t="shared" si="286"/>
        <v>-0.26024472917141561</v>
      </c>
      <c r="N1076">
        <f t="shared" si="272"/>
        <v>1.4998999999995988E-2</v>
      </c>
      <c r="O1076">
        <f t="shared" si="273"/>
        <v>1.4998999999995988E-2</v>
      </c>
      <c r="P1076">
        <f t="shared" si="274"/>
        <v>0</v>
      </c>
      <c r="Q1076">
        <f t="shared" si="277"/>
        <v>0.13749964285714203</v>
      </c>
      <c r="R1076">
        <f t="shared" si="278"/>
        <v>0.1405356428571421</v>
      </c>
      <c r="S1076">
        <f t="shared" si="279"/>
        <v>49.454026133373603</v>
      </c>
      <c r="U1076">
        <f t="shared" si="280"/>
        <v>38.825999700000004</v>
      </c>
      <c r="V1076">
        <f t="shared" si="281"/>
        <v>0.63364084669551624</v>
      </c>
      <c r="W1076">
        <f t="shared" si="282"/>
        <v>40.093281393391038</v>
      </c>
      <c r="X1076">
        <f t="shared" si="283"/>
        <v>37.55871800660897</v>
      </c>
      <c r="Z1076">
        <f t="shared" si="275"/>
        <v>7988618800</v>
      </c>
      <c r="AB1076">
        <f t="shared" si="270"/>
        <v>111670626.66666667</v>
      </c>
      <c r="AC1076">
        <f t="shared" si="271"/>
        <v>0.55939508772047131</v>
      </c>
    </row>
    <row r="1077" spans="1:29" x14ac:dyDescent="0.3">
      <c r="A1077" s="1">
        <v>43019</v>
      </c>
      <c r="B1077">
        <v>38.9925</v>
      </c>
      <c r="C1077">
        <v>39.244999</v>
      </c>
      <c r="D1077">
        <v>38.9375</v>
      </c>
      <c r="E1077">
        <v>39.137501</v>
      </c>
      <c r="F1077">
        <v>37.408146000000002</v>
      </c>
      <c r="G1077">
        <v>67622400</v>
      </c>
      <c r="I1077">
        <f t="shared" si="276"/>
        <v>38.834412181310235</v>
      </c>
      <c r="J1077">
        <f t="shared" si="284"/>
        <v>38.991423635152614</v>
      </c>
      <c r="K1077">
        <f t="shared" si="285"/>
        <v>-0.15701145384237947</v>
      </c>
      <c r="L1077">
        <f t="shared" si="286"/>
        <v>-0.23959807410560841</v>
      </c>
      <c r="N1077">
        <f t="shared" si="272"/>
        <v>0.16250300000000095</v>
      </c>
      <c r="O1077">
        <f t="shared" si="273"/>
        <v>0.16250300000000095</v>
      </c>
      <c r="P1077">
        <f t="shared" si="274"/>
        <v>0</v>
      </c>
      <c r="Q1077">
        <f t="shared" si="277"/>
        <v>0.14910699999999924</v>
      </c>
      <c r="R1077">
        <f t="shared" si="278"/>
        <v>9.2678357142856119E-2</v>
      </c>
      <c r="S1077">
        <f t="shared" si="279"/>
        <v>61.669160515746839</v>
      </c>
      <c r="U1077">
        <f t="shared" si="280"/>
        <v>38.787249850000002</v>
      </c>
      <c r="V1077">
        <f t="shared" si="281"/>
        <v>0.58807048635850467</v>
      </c>
      <c r="W1077">
        <f t="shared" si="282"/>
        <v>39.96339082271701</v>
      </c>
      <c r="X1077">
        <f t="shared" si="283"/>
        <v>37.611108877282994</v>
      </c>
      <c r="Z1077">
        <f t="shared" si="275"/>
        <v>8056241200</v>
      </c>
      <c r="AB1077">
        <f t="shared" si="270"/>
        <v>111606413.33333333</v>
      </c>
      <c r="AC1077">
        <f t="shared" si="271"/>
        <v>0.60590066448989011</v>
      </c>
    </row>
    <row r="1078" spans="1:29" x14ac:dyDescent="0.3">
      <c r="A1078" s="1">
        <v>43020</v>
      </c>
      <c r="B1078">
        <v>39.087502000000001</v>
      </c>
      <c r="C1078">
        <v>39.342498999999997</v>
      </c>
      <c r="D1078">
        <v>38.932499</v>
      </c>
      <c r="E1078">
        <v>39</v>
      </c>
      <c r="F1078">
        <v>37.276725999999996</v>
      </c>
      <c r="G1078">
        <v>64500400</v>
      </c>
      <c r="I1078">
        <f t="shared" si="276"/>
        <v>38.859887230339432</v>
      </c>
      <c r="J1078">
        <f t="shared" si="284"/>
        <v>38.992058921437604</v>
      </c>
      <c r="K1078">
        <f t="shared" si="285"/>
        <v>-0.13217169109817206</v>
      </c>
      <c r="L1078">
        <f t="shared" si="286"/>
        <v>-0.21811279750412116</v>
      </c>
      <c r="N1078">
        <f t="shared" si="272"/>
        <v>-0.13750100000000032</v>
      </c>
      <c r="O1078">
        <f t="shared" si="273"/>
        <v>0</v>
      </c>
      <c r="P1078">
        <f t="shared" si="274"/>
        <v>0.13750100000000032</v>
      </c>
      <c r="Q1078">
        <f t="shared" si="277"/>
        <v>0.14910699999999924</v>
      </c>
      <c r="R1078">
        <f t="shared" si="278"/>
        <v>7.5714142857141856E-2</v>
      </c>
      <c r="S1078">
        <f t="shared" si="279"/>
        <v>66.32249890071364</v>
      </c>
      <c r="U1078">
        <f t="shared" si="280"/>
        <v>38.758749850000001</v>
      </c>
      <c r="V1078">
        <f t="shared" si="281"/>
        <v>0.56271030590875826</v>
      </c>
      <c r="W1078">
        <f t="shared" si="282"/>
        <v>39.884170461817519</v>
      </c>
      <c r="X1078">
        <f t="shared" si="283"/>
        <v>37.633329238182483</v>
      </c>
      <c r="Z1078">
        <f t="shared" si="275"/>
        <v>7991740800</v>
      </c>
      <c r="AB1078">
        <f t="shared" si="270"/>
        <v>111286553.33333333</v>
      </c>
      <c r="AC1078">
        <f t="shared" si="271"/>
        <v>0.57958844144273081</v>
      </c>
    </row>
    <row r="1079" spans="1:29" x14ac:dyDescent="0.3">
      <c r="A1079" s="1">
        <v>43021</v>
      </c>
      <c r="B1079">
        <v>39.182499</v>
      </c>
      <c r="C1079">
        <v>39.32</v>
      </c>
      <c r="D1079">
        <v>39.102500999999997</v>
      </c>
      <c r="E1079">
        <v>39.247501</v>
      </c>
      <c r="F1079">
        <v>37.513294000000002</v>
      </c>
      <c r="G1079">
        <v>65576800</v>
      </c>
      <c r="I1079">
        <f t="shared" si="276"/>
        <v>38.919520117979516</v>
      </c>
      <c r="J1079">
        <f t="shared" si="284"/>
        <v>39.010980556886672</v>
      </c>
      <c r="K1079">
        <f t="shared" si="285"/>
        <v>-9.1460438907155606E-2</v>
      </c>
      <c r="L1079">
        <f t="shared" si="286"/>
        <v>-0.19278232578472806</v>
      </c>
      <c r="N1079">
        <f t="shared" si="272"/>
        <v>0.24750099999999975</v>
      </c>
      <c r="O1079">
        <f t="shared" si="273"/>
        <v>0.24750099999999975</v>
      </c>
      <c r="P1079">
        <f t="shared" si="274"/>
        <v>0</v>
      </c>
      <c r="Q1079">
        <f t="shared" si="277"/>
        <v>0.16678564285714209</v>
      </c>
      <c r="R1079">
        <f t="shared" si="278"/>
        <v>5.1785642857142121E-2</v>
      </c>
      <c r="S1079">
        <f t="shared" si="279"/>
        <v>76.307206736736603</v>
      </c>
      <c r="U1079">
        <f t="shared" si="280"/>
        <v>38.72262485000001</v>
      </c>
      <c r="V1079">
        <f t="shared" si="281"/>
        <v>0.5039100015512965</v>
      </c>
      <c r="W1079">
        <f t="shared" si="282"/>
        <v>39.730444853102604</v>
      </c>
      <c r="X1079">
        <f t="shared" si="283"/>
        <v>37.714804846897415</v>
      </c>
      <c r="Z1079">
        <f t="shared" si="275"/>
        <v>8057317600</v>
      </c>
      <c r="AB1079">
        <f t="shared" si="270"/>
        <v>111229920</v>
      </c>
      <c r="AC1079">
        <f t="shared" si="271"/>
        <v>0.58956079443372789</v>
      </c>
    </row>
    <row r="1080" spans="1:29" x14ac:dyDescent="0.3">
      <c r="A1080" s="1">
        <v>43024</v>
      </c>
      <c r="B1080">
        <v>39.474997999999999</v>
      </c>
      <c r="C1080">
        <v>40</v>
      </c>
      <c r="D1080">
        <v>39.412497999999999</v>
      </c>
      <c r="E1080">
        <v>39.970001000000003</v>
      </c>
      <c r="F1080">
        <v>38.203868999999997</v>
      </c>
      <c r="G1080">
        <v>96486000</v>
      </c>
      <c r="I1080">
        <f t="shared" si="276"/>
        <v>39.081132561367284</v>
      </c>
      <c r="J1080">
        <f t="shared" si="284"/>
        <v>39.082019108228401</v>
      </c>
      <c r="K1080">
        <f t="shared" si="285"/>
        <v>-8.8654686111766523E-4</v>
      </c>
      <c r="L1080">
        <f t="shared" si="286"/>
        <v>-0.154403170000006</v>
      </c>
      <c r="N1080">
        <f t="shared" si="272"/>
        <v>0.72250000000000369</v>
      </c>
      <c r="O1080">
        <f t="shared" si="273"/>
        <v>0.72250000000000369</v>
      </c>
      <c r="P1080">
        <f t="shared" si="274"/>
        <v>0</v>
      </c>
      <c r="Q1080">
        <f t="shared" si="277"/>
        <v>0.1721428571428569</v>
      </c>
      <c r="R1080">
        <f t="shared" si="278"/>
        <v>5.1785642857142121E-2</v>
      </c>
      <c r="S1080">
        <f t="shared" si="279"/>
        <v>76.874027711013852</v>
      </c>
      <c r="U1080">
        <f t="shared" si="280"/>
        <v>38.737749899999997</v>
      </c>
      <c r="V1080">
        <f t="shared" si="281"/>
        <v>0.53558793213718969</v>
      </c>
      <c r="W1080">
        <f t="shared" si="282"/>
        <v>39.808925764274377</v>
      </c>
      <c r="X1080">
        <f t="shared" si="283"/>
        <v>37.666574035725617</v>
      </c>
      <c r="Z1080">
        <f t="shared" si="275"/>
        <v>8153803600</v>
      </c>
      <c r="AB1080">
        <f t="shared" si="270"/>
        <v>111087846.66666667</v>
      </c>
      <c r="AC1080">
        <f t="shared" si="271"/>
        <v>0.86855585822559522</v>
      </c>
    </row>
    <row r="1081" spans="1:29" x14ac:dyDescent="0.3">
      <c r="A1081" s="1">
        <v>43025</v>
      </c>
      <c r="B1081">
        <v>39.945</v>
      </c>
      <c r="C1081">
        <v>40.217498999999997</v>
      </c>
      <c r="D1081">
        <v>39.807499</v>
      </c>
      <c r="E1081">
        <v>40.1175</v>
      </c>
      <c r="F1081">
        <v>38.344841000000002</v>
      </c>
      <c r="G1081">
        <v>75989200</v>
      </c>
      <c r="I1081">
        <f t="shared" si="276"/>
        <v>39.24057370577232</v>
      </c>
      <c r="J1081">
        <f t="shared" si="284"/>
        <v>39.158721396507779</v>
      </c>
      <c r="K1081">
        <f t="shared" si="285"/>
        <v>8.1852309264540679E-2</v>
      </c>
      <c r="L1081">
        <f t="shared" si="286"/>
        <v>-0.10715207414709667</v>
      </c>
      <c r="N1081">
        <f t="shared" si="272"/>
        <v>0.14749899999999627</v>
      </c>
      <c r="O1081">
        <f t="shared" si="273"/>
        <v>0.14749899999999627</v>
      </c>
      <c r="P1081">
        <f t="shared" si="274"/>
        <v>0</v>
      </c>
      <c r="Q1081">
        <f t="shared" si="277"/>
        <v>0.16321428571428495</v>
      </c>
      <c r="R1081">
        <f t="shared" si="278"/>
        <v>5.1785642857142121E-2</v>
      </c>
      <c r="S1081">
        <f t="shared" si="279"/>
        <v>75.9136464829392</v>
      </c>
      <c r="U1081">
        <f t="shared" si="280"/>
        <v>38.759499949999999</v>
      </c>
      <c r="V1081">
        <f t="shared" si="281"/>
        <v>0.58046476396155899</v>
      </c>
      <c r="W1081">
        <f t="shared" si="282"/>
        <v>39.920429477923115</v>
      </c>
      <c r="X1081">
        <f t="shared" si="283"/>
        <v>37.598570422076882</v>
      </c>
      <c r="Z1081">
        <f t="shared" si="275"/>
        <v>8229792800</v>
      </c>
      <c r="AB1081">
        <f t="shared" si="270"/>
        <v>110921453.33333333</v>
      </c>
      <c r="AC1081">
        <f t="shared" si="271"/>
        <v>0.68507216337711174</v>
      </c>
    </row>
    <row r="1082" spans="1:29" x14ac:dyDescent="0.3">
      <c r="A1082" s="1">
        <v>43026</v>
      </c>
      <c r="B1082">
        <v>40.104999999999997</v>
      </c>
      <c r="C1082">
        <v>40.177501999999997</v>
      </c>
      <c r="D1082">
        <v>39.900002000000001</v>
      </c>
      <c r="E1082">
        <v>39.939999</v>
      </c>
      <c r="F1082">
        <v>38.175185999999997</v>
      </c>
      <c r="G1082">
        <v>65496800</v>
      </c>
      <c r="I1082">
        <f t="shared" si="276"/>
        <v>39.348177597191963</v>
      </c>
      <c r="J1082">
        <f t="shared" si="284"/>
        <v>39.216593811581276</v>
      </c>
      <c r="K1082">
        <f t="shared" si="285"/>
        <v>0.13158378561068673</v>
      </c>
      <c r="L1082">
        <f t="shared" si="286"/>
        <v>-5.9404902195539983E-2</v>
      </c>
      <c r="N1082">
        <f t="shared" si="272"/>
        <v>-0.17750099999999946</v>
      </c>
      <c r="O1082">
        <f t="shared" si="273"/>
        <v>0</v>
      </c>
      <c r="P1082">
        <f t="shared" si="274"/>
        <v>0.17750099999999946</v>
      </c>
      <c r="Q1082">
        <f t="shared" si="277"/>
        <v>0.16321428571428495</v>
      </c>
      <c r="R1082">
        <f t="shared" si="278"/>
        <v>4.7500071428570677E-2</v>
      </c>
      <c r="S1082">
        <f t="shared" si="279"/>
        <v>77.457600861830414</v>
      </c>
      <c r="U1082">
        <f t="shared" si="280"/>
        <v>38.805624799999997</v>
      </c>
      <c r="V1082">
        <f t="shared" si="281"/>
        <v>0.63337389263827493</v>
      </c>
      <c r="W1082">
        <f t="shared" si="282"/>
        <v>40.072372585276547</v>
      </c>
      <c r="X1082">
        <f t="shared" si="283"/>
        <v>37.538877014723447</v>
      </c>
      <c r="Z1082">
        <f t="shared" si="275"/>
        <v>8164296000</v>
      </c>
      <c r="AB1082">
        <f t="shared" si="270"/>
        <v>110756140</v>
      </c>
      <c r="AC1082">
        <f t="shared" si="271"/>
        <v>0.59136044286122647</v>
      </c>
    </row>
    <row r="1083" spans="1:29" x14ac:dyDescent="0.3">
      <c r="A1083" s="1">
        <v>43027</v>
      </c>
      <c r="B1083">
        <v>39.1875</v>
      </c>
      <c r="C1083">
        <v>39.270000000000003</v>
      </c>
      <c r="D1083">
        <v>38.755001</v>
      </c>
      <c r="E1083">
        <v>38.994999</v>
      </c>
      <c r="F1083">
        <v>37.271942000000003</v>
      </c>
      <c r="G1083">
        <v>170336800</v>
      </c>
      <c r="I1083">
        <f t="shared" si="276"/>
        <v>39.293842428393205</v>
      </c>
      <c r="J1083">
        <f t="shared" si="284"/>
        <v>39.200179381093776</v>
      </c>
      <c r="K1083">
        <f t="shared" si="285"/>
        <v>9.3663047299429536E-2</v>
      </c>
      <c r="L1083">
        <f t="shared" si="286"/>
        <v>-2.8791312296546082E-2</v>
      </c>
      <c r="N1083">
        <f t="shared" si="272"/>
        <v>-0.94500000000000028</v>
      </c>
      <c r="O1083">
        <f t="shared" si="273"/>
        <v>0</v>
      </c>
      <c r="P1083">
        <f t="shared" si="274"/>
        <v>0.94500000000000028</v>
      </c>
      <c r="Q1083">
        <f t="shared" si="277"/>
        <v>0.14821435714285666</v>
      </c>
      <c r="R1083">
        <f t="shared" si="278"/>
        <v>0.1150000714285707</v>
      </c>
      <c r="S1083">
        <f t="shared" si="279"/>
        <v>56.309358855164874</v>
      </c>
      <c r="U1083">
        <f t="shared" si="280"/>
        <v>38.837999749999994</v>
      </c>
      <c r="V1083">
        <f t="shared" si="281"/>
        <v>0.62563053254359979</v>
      </c>
      <c r="W1083">
        <f t="shared" si="282"/>
        <v>40.089260815087194</v>
      </c>
      <c r="X1083">
        <f t="shared" si="283"/>
        <v>37.586738684912795</v>
      </c>
      <c r="Z1083">
        <f t="shared" si="275"/>
        <v>7993959200</v>
      </c>
      <c r="AB1083">
        <f t="shared" si="270"/>
        <v>112543020</v>
      </c>
      <c r="AC1083">
        <f t="shared" si="271"/>
        <v>1.5135261165019385</v>
      </c>
    </row>
    <row r="1084" spans="1:29" x14ac:dyDescent="0.3">
      <c r="A1084" s="1">
        <v>43028</v>
      </c>
      <c r="B1084">
        <v>39.152500000000003</v>
      </c>
      <c r="C1084">
        <v>39.4375</v>
      </c>
      <c r="D1084">
        <v>38.990001999999997</v>
      </c>
      <c r="E1084">
        <v>39.0625</v>
      </c>
      <c r="F1084">
        <v>37.336460000000002</v>
      </c>
      <c r="G1084">
        <v>95896400</v>
      </c>
      <c r="I1084">
        <f t="shared" si="276"/>
        <v>39.258251285563482</v>
      </c>
      <c r="J1084">
        <f t="shared" si="284"/>
        <v>39.189980908420161</v>
      </c>
      <c r="K1084">
        <f t="shared" si="285"/>
        <v>6.827037714332107E-2</v>
      </c>
      <c r="L1084">
        <f t="shared" si="286"/>
        <v>-9.3789744085726514E-3</v>
      </c>
      <c r="N1084">
        <f t="shared" si="272"/>
        <v>6.7501000000000033E-2</v>
      </c>
      <c r="O1084">
        <f t="shared" si="273"/>
        <v>6.7501000000000033E-2</v>
      </c>
      <c r="P1084">
        <f t="shared" si="274"/>
        <v>0</v>
      </c>
      <c r="Q1084">
        <f t="shared" si="277"/>
        <v>0.15303585714285667</v>
      </c>
      <c r="R1084">
        <f t="shared" si="278"/>
        <v>0.10946435714285688</v>
      </c>
      <c r="S1084">
        <f t="shared" si="279"/>
        <v>58.299326558372869</v>
      </c>
      <c r="U1084">
        <f t="shared" si="280"/>
        <v>38.892499749999999</v>
      </c>
      <c r="V1084">
        <f t="shared" si="281"/>
        <v>0.59456609430809959</v>
      </c>
      <c r="W1084">
        <f t="shared" si="282"/>
        <v>40.081631938616198</v>
      </c>
      <c r="X1084">
        <f t="shared" si="283"/>
        <v>37.7033675613838</v>
      </c>
      <c r="Z1084">
        <f t="shared" si="275"/>
        <v>8089855600</v>
      </c>
      <c r="AB1084">
        <f t="shared" si="270"/>
        <v>111976206.66666667</v>
      </c>
      <c r="AC1084">
        <f t="shared" si="271"/>
        <v>0.85639979112229259</v>
      </c>
    </row>
    <row r="1085" spans="1:29" x14ac:dyDescent="0.3">
      <c r="A1085" s="1">
        <v>43031</v>
      </c>
      <c r="B1085">
        <v>39.222499999999997</v>
      </c>
      <c r="C1085">
        <v>39.422500999999997</v>
      </c>
      <c r="D1085">
        <v>38.875</v>
      </c>
      <c r="E1085">
        <v>39.042499999999997</v>
      </c>
      <c r="F1085">
        <v>37.317340999999999</v>
      </c>
      <c r="G1085">
        <v>87937200</v>
      </c>
      <c r="I1085">
        <f t="shared" si="276"/>
        <v>39.225058780092176</v>
      </c>
      <c r="J1085">
        <f t="shared" si="284"/>
        <v>39.179056396685333</v>
      </c>
      <c r="K1085">
        <f t="shared" si="285"/>
        <v>4.6002383406843705E-2</v>
      </c>
      <c r="L1085">
        <f t="shared" si="286"/>
        <v>1.69729715451062E-3</v>
      </c>
      <c r="N1085">
        <f t="shared" si="272"/>
        <v>-2.0000000000003126E-2</v>
      </c>
      <c r="O1085">
        <f t="shared" si="273"/>
        <v>0</v>
      </c>
      <c r="P1085">
        <f t="shared" si="274"/>
        <v>2.0000000000003126E-2</v>
      </c>
      <c r="Q1085">
        <f t="shared" si="277"/>
        <v>0.14107157142857116</v>
      </c>
      <c r="R1085">
        <f t="shared" si="278"/>
        <v>0.11089292857142853</v>
      </c>
      <c r="S1085">
        <f t="shared" si="279"/>
        <v>55.988669605667198</v>
      </c>
      <c r="U1085">
        <f t="shared" si="280"/>
        <v>38.962749699999996</v>
      </c>
      <c r="V1085">
        <f t="shared" si="281"/>
        <v>0.52052636403040198</v>
      </c>
      <c r="W1085">
        <f t="shared" si="282"/>
        <v>40.003802428060801</v>
      </c>
      <c r="X1085">
        <f t="shared" si="283"/>
        <v>37.921696971939191</v>
      </c>
      <c r="Z1085">
        <f t="shared" si="275"/>
        <v>8001918400</v>
      </c>
      <c r="AB1085">
        <f t="shared" si="270"/>
        <v>112294246.66666667</v>
      </c>
      <c r="AC1085">
        <f t="shared" si="271"/>
        <v>0.78309621917703465</v>
      </c>
    </row>
    <row r="1086" spans="1:29" x14ac:dyDescent="0.3">
      <c r="A1086" s="1">
        <v>43032</v>
      </c>
      <c r="B1086">
        <v>39.072498000000003</v>
      </c>
      <c r="C1086">
        <v>39.354999999999997</v>
      </c>
      <c r="D1086">
        <v>39.049999</v>
      </c>
      <c r="E1086">
        <v>39.275002000000001</v>
      </c>
      <c r="F1086">
        <v>37.539574000000002</v>
      </c>
      <c r="G1086">
        <v>71028800</v>
      </c>
      <c r="I1086">
        <f t="shared" si="276"/>
        <v>39.232742352385685</v>
      </c>
      <c r="J1086">
        <f t="shared" si="284"/>
        <v>39.18616347841234</v>
      </c>
      <c r="K1086">
        <f t="shared" si="285"/>
        <v>4.657887397334548E-2</v>
      </c>
      <c r="L1086">
        <f t="shared" si="286"/>
        <v>1.0673612518277593E-2</v>
      </c>
      <c r="N1086">
        <f t="shared" si="272"/>
        <v>0.23250200000000376</v>
      </c>
      <c r="O1086">
        <f t="shared" si="273"/>
        <v>0.23250200000000376</v>
      </c>
      <c r="P1086">
        <f t="shared" si="274"/>
        <v>0</v>
      </c>
      <c r="Q1086">
        <f t="shared" si="277"/>
        <v>0.15767885714285715</v>
      </c>
      <c r="R1086">
        <f t="shared" si="278"/>
        <v>9.3035785714285682E-2</v>
      </c>
      <c r="S1086">
        <f t="shared" si="279"/>
        <v>62.891762262446932</v>
      </c>
      <c r="U1086">
        <f t="shared" si="280"/>
        <v>39.012249799999999</v>
      </c>
      <c r="V1086">
        <f t="shared" si="281"/>
        <v>0.5004051137837825</v>
      </c>
      <c r="W1086">
        <f t="shared" si="282"/>
        <v>40.013060027567562</v>
      </c>
      <c r="X1086">
        <f t="shared" si="283"/>
        <v>38.011439572432437</v>
      </c>
      <c r="Z1086">
        <f t="shared" si="275"/>
        <v>8072947200</v>
      </c>
      <c r="AB1086">
        <f t="shared" ref="AB1086:AB1149" si="287">AVERAGE(G1027:G1086)</f>
        <v>112155000</v>
      </c>
      <c r="AC1086">
        <f t="shared" ref="AC1086:AC1149" si="288">G1086/AB1086</f>
        <v>0.6333092595069324</v>
      </c>
    </row>
    <row r="1087" spans="1:29" x14ac:dyDescent="0.3">
      <c r="A1087" s="1">
        <v>43033</v>
      </c>
      <c r="B1087">
        <v>39.227500999999997</v>
      </c>
      <c r="C1087">
        <v>39.387501</v>
      </c>
      <c r="D1087">
        <v>38.817501</v>
      </c>
      <c r="E1087">
        <v>39.102500999999997</v>
      </c>
      <c r="F1087">
        <v>37.374687000000002</v>
      </c>
      <c r="G1087">
        <v>84828400</v>
      </c>
      <c r="I1087">
        <f t="shared" si="276"/>
        <v>39.212705221249422</v>
      </c>
      <c r="J1087">
        <f t="shared" si="284"/>
        <v>39.179966257789204</v>
      </c>
      <c r="K1087">
        <f t="shared" si="285"/>
        <v>3.2738963460218429E-2</v>
      </c>
      <c r="L1087">
        <f t="shared" si="286"/>
        <v>1.5086682706665761E-2</v>
      </c>
      <c r="N1087">
        <f t="shared" si="272"/>
        <v>-0.17250100000000401</v>
      </c>
      <c r="O1087">
        <f t="shared" si="273"/>
        <v>0</v>
      </c>
      <c r="P1087">
        <f t="shared" si="274"/>
        <v>0.17250100000000401</v>
      </c>
      <c r="Q1087">
        <f t="shared" si="277"/>
        <v>0.1235716428571431</v>
      </c>
      <c r="R1087">
        <f t="shared" si="278"/>
        <v>0.10535728571428596</v>
      </c>
      <c r="S1087">
        <f t="shared" si="279"/>
        <v>53.978168520797936</v>
      </c>
      <c r="U1087">
        <f t="shared" si="280"/>
        <v>39.039499899999996</v>
      </c>
      <c r="V1087">
        <f t="shared" si="281"/>
        <v>0.48962236407356874</v>
      </c>
      <c r="W1087">
        <f t="shared" si="282"/>
        <v>40.018744628147132</v>
      </c>
      <c r="X1087">
        <f t="shared" si="283"/>
        <v>38.060255171852859</v>
      </c>
      <c r="Z1087">
        <f t="shared" si="275"/>
        <v>7988118800</v>
      </c>
      <c r="AB1087">
        <f t="shared" si="287"/>
        <v>111210900</v>
      </c>
      <c r="AC1087">
        <f t="shared" si="288"/>
        <v>0.76277055576386843</v>
      </c>
    </row>
    <row r="1088" spans="1:29" x14ac:dyDescent="0.3">
      <c r="A1088" s="1">
        <v>43034</v>
      </c>
      <c r="B1088">
        <v>39.307499</v>
      </c>
      <c r="C1088">
        <v>39.457500000000003</v>
      </c>
      <c r="D1088">
        <v>39.195</v>
      </c>
      <c r="E1088">
        <v>39.352500999999997</v>
      </c>
      <c r="F1088">
        <v>37.613644000000001</v>
      </c>
      <c r="G1088">
        <v>68002000</v>
      </c>
      <c r="I1088">
        <f t="shared" si="276"/>
        <v>39.234212264134122</v>
      </c>
      <c r="J1088">
        <f t="shared" si="284"/>
        <v>39.192746609064073</v>
      </c>
      <c r="K1088">
        <f t="shared" si="285"/>
        <v>4.1465655070048513E-2</v>
      </c>
      <c r="L1088">
        <f t="shared" si="286"/>
        <v>2.0362477179342316E-2</v>
      </c>
      <c r="N1088">
        <f t="shared" si="272"/>
        <v>0.25</v>
      </c>
      <c r="O1088">
        <f t="shared" si="273"/>
        <v>0.25</v>
      </c>
      <c r="P1088">
        <f t="shared" si="274"/>
        <v>0</v>
      </c>
      <c r="Q1088">
        <f t="shared" si="277"/>
        <v>0.14142878571428597</v>
      </c>
      <c r="R1088">
        <f t="shared" si="278"/>
        <v>0.10375021428571481</v>
      </c>
      <c r="S1088">
        <f t="shared" si="279"/>
        <v>57.683890428742068</v>
      </c>
      <c r="U1088">
        <f t="shared" si="280"/>
        <v>39.091124949999994</v>
      </c>
      <c r="V1088">
        <f t="shared" si="281"/>
        <v>0.46484340668503382</v>
      </c>
      <c r="W1088">
        <f t="shared" si="282"/>
        <v>40.020811763370062</v>
      </c>
      <c r="X1088">
        <f t="shared" si="283"/>
        <v>38.161438136629926</v>
      </c>
      <c r="Z1088">
        <f t="shared" si="275"/>
        <v>8056120800</v>
      </c>
      <c r="AB1088">
        <f t="shared" si="287"/>
        <v>107681813.33333333</v>
      </c>
      <c r="AC1088">
        <f t="shared" si="288"/>
        <v>0.63150868187459952</v>
      </c>
    </row>
    <row r="1089" spans="1:29" x14ac:dyDescent="0.3">
      <c r="A1089" s="1">
        <v>43035</v>
      </c>
      <c r="B1089">
        <v>39.822498000000003</v>
      </c>
      <c r="C1089">
        <v>40.900002000000001</v>
      </c>
      <c r="D1089">
        <v>39.674999</v>
      </c>
      <c r="E1089">
        <v>40.762501</v>
      </c>
      <c r="F1089">
        <v>38.961342000000002</v>
      </c>
      <c r="G1089">
        <v>177816800</v>
      </c>
      <c r="I1089">
        <f t="shared" si="276"/>
        <v>39.469333608113487</v>
      </c>
      <c r="J1089">
        <f t="shared" si="284"/>
        <v>39.309024712096367</v>
      </c>
      <c r="K1089">
        <f t="shared" si="285"/>
        <v>0.16030889601712062</v>
      </c>
      <c r="L1089">
        <f t="shared" si="286"/>
        <v>4.8351760946897977E-2</v>
      </c>
      <c r="N1089">
        <f t="shared" si="272"/>
        <v>1.4100000000000037</v>
      </c>
      <c r="O1089">
        <f t="shared" si="273"/>
        <v>1.4100000000000037</v>
      </c>
      <c r="P1089">
        <f t="shared" si="274"/>
        <v>0</v>
      </c>
      <c r="Q1089">
        <f t="shared" si="277"/>
        <v>0.23250035714285744</v>
      </c>
      <c r="R1089">
        <f t="shared" si="278"/>
        <v>0.10375021428571481</v>
      </c>
      <c r="S1089">
        <f t="shared" si="279"/>
        <v>69.144970120071946</v>
      </c>
      <c r="U1089">
        <f t="shared" si="280"/>
        <v>39.202750049999999</v>
      </c>
      <c r="V1089">
        <f t="shared" si="281"/>
        <v>0.5723207214718401</v>
      </c>
      <c r="W1089">
        <f t="shared" si="282"/>
        <v>40.347391492943679</v>
      </c>
      <c r="X1089">
        <f t="shared" si="283"/>
        <v>38.058108607056319</v>
      </c>
      <c r="Z1089">
        <f t="shared" si="275"/>
        <v>8233937600</v>
      </c>
      <c r="AB1089">
        <f t="shared" si="287"/>
        <v>108838940</v>
      </c>
      <c r="AC1089">
        <f t="shared" si="288"/>
        <v>1.6337608580164416</v>
      </c>
    </row>
    <row r="1090" spans="1:29" x14ac:dyDescent="0.3">
      <c r="A1090" s="1">
        <v>43038</v>
      </c>
      <c r="B1090">
        <v>40.972499999999997</v>
      </c>
      <c r="C1090">
        <v>42.017502</v>
      </c>
      <c r="D1090">
        <v>40.93</v>
      </c>
      <c r="E1090">
        <v>41.68</v>
      </c>
      <c r="F1090">
        <v>39.838306000000003</v>
      </c>
      <c r="G1090">
        <v>178803200</v>
      </c>
      <c r="I1090">
        <f t="shared" si="276"/>
        <v>39.809436129942178</v>
      </c>
      <c r="J1090">
        <f t="shared" si="284"/>
        <v>39.484652511200338</v>
      </c>
      <c r="K1090">
        <f t="shared" si="285"/>
        <v>0.32478361874184003</v>
      </c>
      <c r="L1090">
        <f t="shared" si="286"/>
        <v>0.1036381325058864</v>
      </c>
      <c r="N1090">
        <f t="shared" si="272"/>
        <v>0.9174989999999994</v>
      </c>
      <c r="O1090">
        <f t="shared" si="273"/>
        <v>0.9174989999999994</v>
      </c>
      <c r="P1090">
        <f t="shared" si="274"/>
        <v>0</v>
      </c>
      <c r="Q1090">
        <f t="shared" si="277"/>
        <v>0.29696464285714341</v>
      </c>
      <c r="R1090">
        <f t="shared" si="278"/>
        <v>0.10375021428571481</v>
      </c>
      <c r="S1090">
        <f t="shared" si="279"/>
        <v>74.108717848530631</v>
      </c>
      <c r="U1090">
        <f t="shared" si="280"/>
        <v>39.364125099999995</v>
      </c>
      <c r="V1090">
        <f t="shared" si="281"/>
        <v>0.76171099197857861</v>
      </c>
      <c r="W1090">
        <f t="shared" si="282"/>
        <v>40.887547083957152</v>
      </c>
      <c r="X1090">
        <f t="shared" si="283"/>
        <v>37.840703116042839</v>
      </c>
      <c r="Z1090">
        <f t="shared" si="275"/>
        <v>8412740800</v>
      </c>
      <c r="AB1090">
        <f t="shared" si="287"/>
        <v>110448333.33333333</v>
      </c>
      <c r="AC1090">
        <f t="shared" si="288"/>
        <v>1.618885451719507</v>
      </c>
    </row>
    <row r="1091" spans="1:29" x14ac:dyDescent="0.3">
      <c r="A1091" s="1">
        <v>43039</v>
      </c>
      <c r="B1091">
        <v>41.974997999999999</v>
      </c>
      <c r="C1091">
        <v>42.412497999999999</v>
      </c>
      <c r="D1091">
        <v>41.735000999999997</v>
      </c>
      <c r="E1091">
        <v>42.259998000000003</v>
      </c>
      <c r="F1091">
        <v>40.392676999999999</v>
      </c>
      <c r="G1091">
        <v>144187200</v>
      </c>
      <c r="I1091">
        <f t="shared" si="276"/>
        <v>40.186445648412615</v>
      </c>
      <c r="J1091">
        <f t="shared" si="284"/>
        <v>39.690233658518835</v>
      </c>
      <c r="K1091">
        <f t="shared" si="285"/>
        <v>0.49621198989378001</v>
      </c>
      <c r="L1091">
        <f t="shared" si="286"/>
        <v>0.18215290398346512</v>
      </c>
      <c r="N1091">
        <f t="shared" si="272"/>
        <v>0.57999800000000334</v>
      </c>
      <c r="O1091">
        <f t="shared" si="273"/>
        <v>0.57999800000000334</v>
      </c>
      <c r="P1091">
        <f t="shared" si="274"/>
        <v>0</v>
      </c>
      <c r="Q1091">
        <f t="shared" si="277"/>
        <v>0.32678571428571501</v>
      </c>
      <c r="R1091">
        <f t="shared" si="278"/>
        <v>0.10375021428571481</v>
      </c>
      <c r="S1091">
        <f t="shared" si="279"/>
        <v>75.902077526962614</v>
      </c>
      <c r="U1091">
        <f t="shared" si="280"/>
        <v>39.546125049999993</v>
      </c>
      <c r="V1091">
        <f t="shared" si="281"/>
        <v>0.968864006717996</v>
      </c>
      <c r="W1091">
        <f t="shared" si="282"/>
        <v>41.483853063435987</v>
      </c>
      <c r="X1091">
        <f t="shared" si="283"/>
        <v>37.608397036564</v>
      </c>
      <c r="Z1091">
        <f t="shared" si="275"/>
        <v>8556928000</v>
      </c>
      <c r="AB1091">
        <f t="shared" si="287"/>
        <v>111393433.33333333</v>
      </c>
      <c r="AC1091">
        <f t="shared" si="288"/>
        <v>1.2943958695350983</v>
      </c>
    </row>
    <row r="1092" spans="1:29" x14ac:dyDescent="0.3">
      <c r="A1092" s="1">
        <v>43040</v>
      </c>
      <c r="B1092">
        <v>42.467498999999997</v>
      </c>
      <c r="C1092">
        <v>42.485000999999997</v>
      </c>
      <c r="D1092">
        <v>41.402500000000003</v>
      </c>
      <c r="E1092">
        <v>41.722499999999997</v>
      </c>
      <c r="F1092">
        <v>39.878925000000002</v>
      </c>
      <c r="G1092">
        <v>134551200</v>
      </c>
      <c r="I1092">
        <f t="shared" si="276"/>
        <v>40.422761702502982</v>
      </c>
      <c r="J1092">
        <f t="shared" si="284"/>
        <v>39.840771906035954</v>
      </c>
      <c r="K1092">
        <f t="shared" si="285"/>
        <v>0.58198979646702753</v>
      </c>
      <c r="L1092">
        <f t="shared" si="286"/>
        <v>0.2621202824801776</v>
      </c>
      <c r="N1092">
        <f t="shared" ref="N1092:N1155" si="289">E1092-E1091</f>
        <v>-0.53749800000000647</v>
      </c>
      <c r="O1092">
        <f t="shared" ref="O1092:O1155" si="290">IF(N1092&gt;0,N1092,0)</f>
        <v>0</v>
      </c>
      <c r="P1092">
        <f t="shared" ref="P1092:P1155" si="291">IF(N1092&lt;0, ABS(N1092), 0)</f>
        <v>0.53749800000000647</v>
      </c>
      <c r="Q1092">
        <f t="shared" si="277"/>
        <v>0.32678571428571501</v>
      </c>
      <c r="R1092">
        <f t="shared" si="278"/>
        <v>0.13232142857142953</v>
      </c>
      <c r="S1092">
        <f t="shared" si="279"/>
        <v>71.178529754959058</v>
      </c>
      <c r="U1092">
        <f t="shared" si="280"/>
        <v>39.713750099999999</v>
      </c>
      <c r="V1092">
        <f t="shared" si="281"/>
        <v>1.0383959158245426</v>
      </c>
      <c r="W1092">
        <f t="shared" si="282"/>
        <v>41.790541931649081</v>
      </c>
      <c r="X1092">
        <f t="shared" si="283"/>
        <v>37.636958268350917</v>
      </c>
      <c r="Z1092">
        <f t="shared" ref="Z1092:Z1155" si="292">IF(E1092&gt;E1091, Z1091+G1092, IF(E1092&lt;E1091,  Z1091-G1092, Z1091))</f>
        <v>8422376800</v>
      </c>
      <c r="AB1092">
        <f t="shared" si="287"/>
        <v>111222226.66666667</v>
      </c>
      <c r="AC1092">
        <f t="shared" si="288"/>
        <v>1.2097510006093506</v>
      </c>
    </row>
    <row r="1093" spans="1:29" x14ac:dyDescent="0.3">
      <c r="A1093" s="1">
        <v>43041</v>
      </c>
      <c r="B1093">
        <v>41.650002000000001</v>
      </c>
      <c r="C1093">
        <v>42.125</v>
      </c>
      <c r="D1093">
        <v>41.32</v>
      </c>
      <c r="E1093">
        <v>42.027500000000003</v>
      </c>
      <c r="F1093">
        <v>40.170451999999997</v>
      </c>
      <c r="G1093">
        <v>165573600</v>
      </c>
      <c r="I1093">
        <f t="shared" si="276"/>
        <v>40.669644517502526</v>
      </c>
      <c r="J1093">
        <f t="shared" si="284"/>
        <v>40.002751764848107</v>
      </c>
      <c r="K1093">
        <f t="shared" si="285"/>
        <v>0.6668927526544195</v>
      </c>
      <c r="L1093">
        <f t="shared" si="286"/>
        <v>0.34307477651502599</v>
      </c>
      <c r="N1093">
        <f t="shared" si="289"/>
        <v>0.30500000000000682</v>
      </c>
      <c r="O1093">
        <f t="shared" si="290"/>
        <v>0.30500000000000682</v>
      </c>
      <c r="P1093">
        <f t="shared" si="291"/>
        <v>0</v>
      </c>
      <c r="Q1093">
        <f t="shared" si="277"/>
        <v>0.33089278571428693</v>
      </c>
      <c r="R1093">
        <f t="shared" si="278"/>
        <v>0.13232142857142953</v>
      </c>
      <c r="S1093">
        <f t="shared" si="279"/>
        <v>71.434074238099271</v>
      </c>
      <c r="U1093">
        <f t="shared" si="280"/>
        <v>39.872750099999998</v>
      </c>
      <c r="V1093">
        <f t="shared" si="281"/>
        <v>1.1327566138412484</v>
      </c>
      <c r="W1093">
        <f t="shared" si="282"/>
        <v>42.138263327682495</v>
      </c>
      <c r="X1093">
        <f t="shared" si="283"/>
        <v>37.6072368723175</v>
      </c>
      <c r="Z1093">
        <f t="shared" si="292"/>
        <v>8587950400</v>
      </c>
      <c r="AB1093">
        <f t="shared" si="287"/>
        <v>112239686.66666667</v>
      </c>
      <c r="AC1093">
        <f t="shared" si="288"/>
        <v>1.4751787439653699</v>
      </c>
    </row>
    <row r="1094" spans="1:29" x14ac:dyDescent="0.3">
      <c r="A1094" s="1">
        <v>43042</v>
      </c>
      <c r="B1094">
        <v>43.5</v>
      </c>
      <c r="C1094">
        <v>43.564999</v>
      </c>
      <c r="D1094">
        <v>42.779998999999997</v>
      </c>
      <c r="E1094">
        <v>43.125</v>
      </c>
      <c r="F1094">
        <v>41.219451999999997</v>
      </c>
      <c r="G1094">
        <v>237594400</v>
      </c>
      <c r="I1094">
        <f t="shared" si="276"/>
        <v>41.047391514809831</v>
      </c>
      <c r="J1094">
        <f t="shared" si="284"/>
        <v>40.234029411896394</v>
      </c>
      <c r="K1094">
        <f t="shared" si="285"/>
        <v>0.81336210291343747</v>
      </c>
      <c r="L1094">
        <f t="shared" si="286"/>
        <v>0.43713224179470828</v>
      </c>
      <c r="N1094">
        <f t="shared" si="289"/>
        <v>1.0974999999999966</v>
      </c>
      <c r="O1094">
        <f t="shared" si="290"/>
        <v>1.0974999999999966</v>
      </c>
      <c r="P1094">
        <f t="shared" si="291"/>
        <v>0</v>
      </c>
      <c r="Q1094">
        <f t="shared" si="277"/>
        <v>0.35767850000000073</v>
      </c>
      <c r="R1094">
        <f t="shared" si="278"/>
        <v>0.13232142857142953</v>
      </c>
      <c r="S1094">
        <f t="shared" si="279"/>
        <v>72.995622885659202</v>
      </c>
      <c r="U1094">
        <f t="shared" si="280"/>
        <v>40.087750049999997</v>
      </c>
      <c r="V1094">
        <f t="shared" si="281"/>
        <v>1.3080061656873214</v>
      </c>
      <c r="W1094">
        <f t="shared" si="282"/>
        <v>42.703762381374638</v>
      </c>
      <c r="X1094">
        <f t="shared" si="283"/>
        <v>37.471737718625356</v>
      </c>
      <c r="Z1094">
        <f t="shared" si="292"/>
        <v>8825544800</v>
      </c>
      <c r="AB1094">
        <f t="shared" si="287"/>
        <v>113479306.66666667</v>
      </c>
      <c r="AC1094">
        <f t="shared" si="288"/>
        <v>2.0937244593669235</v>
      </c>
    </row>
    <row r="1095" spans="1:29" x14ac:dyDescent="0.3">
      <c r="A1095" s="1">
        <v>43045</v>
      </c>
      <c r="B1095">
        <v>43.092498999999997</v>
      </c>
      <c r="C1095">
        <v>43.747501</v>
      </c>
      <c r="D1095">
        <v>42.93</v>
      </c>
      <c r="E1095">
        <v>43.5625</v>
      </c>
      <c r="F1095">
        <v>41.637622999999998</v>
      </c>
      <c r="G1095">
        <v>140105200</v>
      </c>
      <c r="I1095">
        <f t="shared" si="276"/>
        <v>41.434331281762169</v>
      </c>
      <c r="J1095">
        <f t="shared" si="284"/>
        <v>40.480582788792958</v>
      </c>
      <c r="K1095">
        <f t="shared" si="285"/>
        <v>0.95374849296921127</v>
      </c>
      <c r="L1095">
        <f t="shared" si="286"/>
        <v>0.54045549202960896</v>
      </c>
      <c r="N1095">
        <f t="shared" si="289"/>
        <v>0.4375</v>
      </c>
      <c r="O1095">
        <f t="shared" si="290"/>
        <v>0.4375</v>
      </c>
      <c r="P1095">
        <f t="shared" si="291"/>
        <v>0</v>
      </c>
      <c r="Q1095">
        <f t="shared" si="277"/>
        <v>0.37839285714285814</v>
      </c>
      <c r="R1095">
        <f t="shared" si="278"/>
        <v>0.13232142857142953</v>
      </c>
      <c r="S1095">
        <f t="shared" si="279"/>
        <v>74.090909090909008</v>
      </c>
      <c r="U1095">
        <f t="shared" si="280"/>
        <v>40.317875100000002</v>
      </c>
      <c r="V1095">
        <f t="shared" si="281"/>
        <v>1.4825740555031279</v>
      </c>
      <c r="W1095">
        <f t="shared" si="282"/>
        <v>43.28302321100626</v>
      </c>
      <c r="X1095">
        <f t="shared" si="283"/>
        <v>37.352726988993744</v>
      </c>
      <c r="Z1095">
        <f t="shared" si="292"/>
        <v>8965650000</v>
      </c>
      <c r="AB1095">
        <f t="shared" si="287"/>
        <v>114063920</v>
      </c>
      <c r="AC1095">
        <f t="shared" si="288"/>
        <v>1.2283042700969773</v>
      </c>
    </row>
    <row r="1096" spans="1:29" x14ac:dyDescent="0.3">
      <c r="A1096" s="1">
        <v>43046</v>
      </c>
      <c r="B1096">
        <v>43.477500999999997</v>
      </c>
      <c r="C1096">
        <v>43.8125</v>
      </c>
      <c r="D1096">
        <v>43.400002000000001</v>
      </c>
      <c r="E1096">
        <v>43.702499000000003</v>
      </c>
      <c r="F1096">
        <v>41.771434999999997</v>
      </c>
      <c r="G1096">
        <v>97446000</v>
      </c>
      <c r="I1096">
        <f t="shared" si="276"/>
        <v>41.783280161491064</v>
      </c>
      <c r="J1096">
        <f t="shared" si="284"/>
        <v>40.719243248882371</v>
      </c>
      <c r="K1096">
        <f t="shared" si="285"/>
        <v>1.0640369126086924</v>
      </c>
      <c r="L1096">
        <f t="shared" si="286"/>
        <v>0.64517177614542565</v>
      </c>
      <c r="N1096">
        <f t="shared" si="289"/>
        <v>0.13999900000000309</v>
      </c>
      <c r="O1096">
        <f t="shared" si="290"/>
        <v>0.13999900000000309</v>
      </c>
      <c r="P1096">
        <f t="shared" si="291"/>
        <v>0</v>
      </c>
      <c r="Q1096">
        <f t="shared" si="277"/>
        <v>0.38839278571428693</v>
      </c>
      <c r="R1096">
        <f t="shared" si="278"/>
        <v>0.1196427857142867</v>
      </c>
      <c r="S1096">
        <f t="shared" si="279"/>
        <v>76.449919564124912</v>
      </c>
      <c r="U1096">
        <f t="shared" si="280"/>
        <v>40.554250150000001</v>
      </c>
      <c r="V1096">
        <f t="shared" si="281"/>
        <v>1.6201143995798046</v>
      </c>
      <c r="W1096">
        <f t="shared" si="282"/>
        <v>43.794478949159611</v>
      </c>
      <c r="X1096">
        <f t="shared" si="283"/>
        <v>37.314021350840392</v>
      </c>
      <c r="Z1096">
        <f t="shared" si="292"/>
        <v>9063096000</v>
      </c>
      <c r="AB1096">
        <f t="shared" si="287"/>
        <v>114213173.33333333</v>
      </c>
      <c r="AC1096">
        <f t="shared" si="288"/>
        <v>0.8531940507037834</v>
      </c>
    </row>
    <row r="1097" spans="1:29" x14ac:dyDescent="0.3">
      <c r="A1097" s="1">
        <v>43047</v>
      </c>
      <c r="B1097">
        <v>43.665000999999997</v>
      </c>
      <c r="C1097">
        <v>44.060001</v>
      </c>
      <c r="D1097">
        <v>43.582500000000003</v>
      </c>
      <c r="E1097">
        <v>44.060001</v>
      </c>
      <c r="F1097">
        <v>42.113135999999997</v>
      </c>
      <c r="G1097">
        <v>97638000</v>
      </c>
      <c r="I1097">
        <f t="shared" si="276"/>
        <v>42.133544905877052</v>
      </c>
      <c r="J1097">
        <f t="shared" si="284"/>
        <v>40.966706786002199</v>
      </c>
      <c r="K1097">
        <f t="shared" si="285"/>
        <v>1.1668381198748534</v>
      </c>
      <c r="L1097">
        <f t="shared" si="286"/>
        <v>0.7495050448913112</v>
      </c>
      <c r="N1097">
        <f t="shared" si="289"/>
        <v>0.35750199999999666</v>
      </c>
      <c r="O1097">
        <f t="shared" si="290"/>
        <v>0.35750199999999666</v>
      </c>
      <c r="P1097">
        <f t="shared" si="291"/>
        <v>0</v>
      </c>
      <c r="Q1097">
        <f t="shared" si="277"/>
        <v>0.41392864285714381</v>
      </c>
      <c r="R1097">
        <f t="shared" si="278"/>
        <v>5.2142785714286689E-2</v>
      </c>
      <c r="S1097">
        <f t="shared" si="279"/>
        <v>88.812275862068802</v>
      </c>
      <c r="U1097">
        <f t="shared" si="280"/>
        <v>40.800375150000001</v>
      </c>
      <c r="V1097">
        <f t="shared" si="281"/>
        <v>1.7545223553757672</v>
      </c>
      <c r="W1097">
        <f t="shared" si="282"/>
        <v>44.309419860751532</v>
      </c>
      <c r="X1097">
        <f t="shared" si="283"/>
        <v>37.291330439248469</v>
      </c>
      <c r="Z1097">
        <f t="shared" si="292"/>
        <v>9160734000</v>
      </c>
      <c r="AB1097">
        <f t="shared" si="287"/>
        <v>113876106.66666667</v>
      </c>
      <c r="AC1097">
        <f t="shared" si="288"/>
        <v>0.85740549846687175</v>
      </c>
    </row>
    <row r="1098" spans="1:29" x14ac:dyDescent="0.3">
      <c r="A1098" s="1">
        <v>43048</v>
      </c>
      <c r="B1098">
        <v>43.777500000000003</v>
      </c>
      <c r="C1098">
        <v>44.025002000000001</v>
      </c>
      <c r="D1098">
        <v>43.284999999999997</v>
      </c>
      <c r="E1098">
        <v>43.970001000000003</v>
      </c>
      <c r="F1098">
        <v>42.027115000000002</v>
      </c>
      <c r="G1098">
        <v>117930400</v>
      </c>
      <c r="I1098">
        <f t="shared" si="276"/>
        <v>42.416076612665201</v>
      </c>
      <c r="J1098">
        <f t="shared" si="284"/>
        <v>41.189173024076112</v>
      </c>
      <c r="K1098">
        <f t="shared" si="285"/>
        <v>1.2269035885890887</v>
      </c>
      <c r="L1098">
        <f t="shared" si="286"/>
        <v>0.84498475363086678</v>
      </c>
      <c r="N1098">
        <f t="shared" si="289"/>
        <v>-8.9999999999996305E-2</v>
      </c>
      <c r="O1098">
        <f t="shared" si="290"/>
        <v>0</v>
      </c>
      <c r="P1098">
        <f t="shared" si="291"/>
        <v>8.9999999999996305E-2</v>
      </c>
      <c r="Q1098">
        <f t="shared" si="277"/>
        <v>0.40910714285714384</v>
      </c>
      <c r="R1098">
        <f t="shared" si="278"/>
        <v>5.8571357142857848E-2</v>
      </c>
      <c r="S1098">
        <f t="shared" si="279"/>
        <v>87.476149289980697</v>
      </c>
      <c r="U1098">
        <f t="shared" si="280"/>
        <v>41.048875200000005</v>
      </c>
      <c r="V1098">
        <f t="shared" si="281"/>
        <v>1.8321722866793571</v>
      </c>
      <c r="W1098">
        <f t="shared" si="282"/>
        <v>44.713219773358716</v>
      </c>
      <c r="X1098">
        <f t="shared" si="283"/>
        <v>37.384530626641293</v>
      </c>
      <c r="Z1098">
        <f t="shared" si="292"/>
        <v>9042803600</v>
      </c>
      <c r="AB1098">
        <f t="shared" si="287"/>
        <v>113996840</v>
      </c>
      <c r="AC1098">
        <f t="shared" si="288"/>
        <v>1.0345058687591691</v>
      </c>
    </row>
    <row r="1099" spans="1:29" x14ac:dyDescent="0.3">
      <c r="A1099" s="1">
        <v>43049</v>
      </c>
      <c r="B1099">
        <v>43.777500000000003</v>
      </c>
      <c r="C1099">
        <v>43.845001000000003</v>
      </c>
      <c r="D1099">
        <v>43.567501</v>
      </c>
      <c r="E1099">
        <v>43.667499999999997</v>
      </c>
      <c r="F1099">
        <v>41.888022999999997</v>
      </c>
      <c r="G1099">
        <v>100582000</v>
      </c>
      <c r="I1099">
        <f t="shared" si="276"/>
        <v>42.608603287639781</v>
      </c>
      <c r="J1099">
        <f t="shared" si="284"/>
        <v>41.372752800070472</v>
      </c>
      <c r="K1099">
        <f t="shared" si="285"/>
        <v>1.2358504875693086</v>
      </c>
      <c r="L1099">
        <f t="shared" si="286"/>
        <v>0.92315790041855528</v>
      </c>
      <c r="N1099">
        <f t="shared" si="289"/>
        <v>-0.30250100000000657</v>
      </c>
      <c r="O1099">
        <f t="shared" si="290"/>
        <v>0</v>
      </c>
      <c r="P1099">
        <f t="shared" si="291"/>
        <v>0.30250100000000657</v>
      </c>
      <c r="Q1099">
        <f t="shared" si="277"/>
        <v>0.40910714285714384</v>
      </c>
      <c r="R1099">
        <f t="shared" si="278"/>
        <v>7.8750000000000958E-2</v>
      </c>
      <c r="S1099">
        <f t="shared" si="279"/>
        <v>83.857979502196059</v>
      </c>
      <c r="U1099">
        <f t="shared" si="280"/>
        <v>41.269875150000004</v>
      </c>
      <c r="V1099">
        <f t="shared" si="281"/>
        <v>1.8677865648711927</v>
      </c>
      <c r="W1099">
        <f t="shared" si="282"/>
        <v>45.005448279742389</v>
      </c>
      <c r="X1099">
        <f t="shared" si="283"/>
        <v>37.53430202025762</v>
      </c>
      <c r="Z1099">
        <f t="shared" si="292"/>
        <v>8942221600</v>
      </c>
      <c r="AB1099">
        <f t="shared" si="287"/>
        <v>113810500</v>
      </c>
      <c r="AC1099">
        <f t="shared" si="288"/>
        <v>0.88376731496654526</v>
      </c>
    </row>
    <row r="1100" spans="1:29" x14ac:dyDescent="0.3">
      <c r="A1100" s="1">
        <v>43052</v>
      </c>
      <c r="B1100">
        <v>43.375</v>
      </c>
      <c r="C1100">
        <v>43.625</v>
      </c>
      <c r="D1100">
        <v>43.349997999999999</v>
      </c>
      <c r="E1100">
        <v>43.4925</v>
      </c>
      <c r="F1100">
        <v>41.720160999999997</v>
      </c>
      <c r="G1100">
        <v>67928400</v>
      </c>
      <c r="I1100">
        <f t="shared" si="276"/>
        <v>42.744587397233659</v>
      </c>
      <c r="J1100">
        <f t="shared" si="284"/>
        <v>41.529771111176359</v>
      </c>
      <c r="K1100">
        <f t="shared" si="285"/>
        <v>1.2148162860572995</v>
      </c>
      <c r="L1100">
        <f t="shared" si="286"/>
        <v>0.98148957754630417</v>
      </c>
      <c r="N1100">
        <f t="shared" si="289"/>
        <v>-0.17499999999999716</v>
      </c>
      <c r="O1100">
        <f t="shared" si="290"/>
        <v>0</v>
      </c>
      <c r="P1100">
        <f t="shared" si="291"/>
        <v>0.17499999999999716</v>
      </c>
      <c r="Q1100">
        <f t="shared" si="277"/>
        <v>0.39249985714285784</v>
      </c>
      <c r="R1100">
        <f t="shared" si="278"/>
        <v>9.1250000000000747E-2</v>
      </c>
      <c r="S1100">
        <f t="shared" si="279"/>
        <v>81.136945333907718</v>
      </c>
      <c r="U1100">
        <f t="shared" si="280"/>
        <v>41.446000100000006</v>
      </c>
      <c r="V1100">
        <f t="shared" si="281"/>
        <v>1.902662890477657</v>
      </c>
      <c r="W1100">
        <f t="shared" si="282"/>
        <v>45.251325880955321</v>
      </c>
      <c r="X1100">
        <f t="shared" si="283"/>
        <v>37.640674319044692</v>
      </c>
      <c r="Z1100">
        <f t="shared" si="292"/>
        <v>8874293200</v>
      </c>
      <c r="AB1100">
        <f t="shared" si="287"/>
        <v>113114100</v>
      </c>
      <c r="AC1100">
        <f t="shared" si="288"/>
        <v>0.60052990741207335</v>
      </c>
    </row>
    <row r="1101" spans="1:29" x14ac:dyDescent="0.3">
      <c r="A1101" s="1">
        <v>43053</v>
      </c>
      <c r="B1101">
        <v>43.259998000000003</v>
      </c>
      <c r="C1101">
        <v>43.369999</v>
      </c>
      <c r="D1101">
        <v>42.794998</v>
      </c>
      <c r="E1101">
        <v>42.834999000000003</v>
      </c>
      <c r="F1101">
        <v>41.089450999999997</v>
      </c>
      <c r="G1101">
        <v>99130000</v>
      </c>
      <c r="I1101">
        <f t="shared" si="276"/>
        <v>42.758496874582328</v>
      </c>
      <c r="J1101">
        <f t="shared" si="284"/>
        <v>41.626454658496627</v>
      </c>
      <c r="K1101">
        <f t="shared" si="285"/>
        <v>1.1320422160857007</v>
      </c>
      <c r="L1101">
        <f t="shared" si="286"/>
        <v>1.0116001052541836</v>
      </c>
      <c r="N1101">
        <f t="shared" si="289"/>
        <v>-0.65750099999999634</v>
      </c>
      <c r="O1101">
        <f t="shared" si="290"/>
        <v>0</v>
      </c>
      <c r="P1101">
        <f t="shared" si="291"/>
        <v>0.65750099999999634</v>
      </c>
      <c r="Q1101">
        <f t="shared" si="277"/>
        <v>0.39249985714285784</v>
      </c>
      <c r="R1101">
        <f t="shared" si="278"/>
        <v>0.12589285714285733</v>
      </c>
      <c r="S1101">
        <f t="shared" si="279"/>
        <v>75.714771123602105</v>
      </c>
      <c r="U1101">
        <f t="shared" si="280"/>
        <v>41.581875050000001</v>
      </c>
      <c r="V1101">
        <f t="shared" si="281"/>
        <v>1.8999695640163163</v>
      </c>
      <c r="W1101">
        <f t="shared" si="282"/>
        <v>45.381814178032634</v>
      </c>
      <c r="X1101">
        <f t="shared" si="283"/>
        <v>37.781935921967367</v>
      </c>
      <c r="Z1101">
        <f t="shared" si="292"/>
        <v>8775163200</v>
      </c>
      <c r="AB1101">
        <f t="shared" si="287"/>
        <v>113008366.66666667</v>
      </c>
      <c r="AC1101">
        <f t="shared" si="288"/>
        <v>0.87719168875696807</v>
      </c>
    </row>
    <row r="1102" spans="1:29" x14ac:dyDescent="0.3">
      <c r="A1102" s="1">
        <v>43054</v>
      </c>
      <c r="B1102">
        <v>42.4925</v>
      </c>
      <c r="C1102">
        <v>42.580002</v>
      </c>
      <c r="D1102">
        <v>42.095001000000003</v>
      </c>
      <c r="E1102">
        <v>42.27</v>
      </c>
      <c r="F1102">
        <v>40.547474000000001</v>
      </c>
      <c r="G1102">
        <v>116632400</v>
      </c>
      <c r="I1102">
        <f t="shared" ref="I1102:I1165" si="293">(E1102 * (2/13)) + (I1101 * (1 - (2/13)))</f>
        <v>42.683343509261974</v>
      </c>
      <c r="J1102">
        <f t="shared" si="284"/>
        <v>41.674124683793174</v>
      </c>
      <c r="K1102">
        <f t="shared" si="285"/>
        <v>1.0092188254687997</v>
      </c>
      <c r="L1102">
        <f t="shared" si="286"/>
        <v>1.0111238492971069</v>
      </c>
      <c r="N1102">
        <f t="shared" si="289"/>
        <v>-0.56499900000000025</v>
      </c>
      <c r="O1102">
        <f t="shared" si="290"/>
        <v>0</v>
      </c>
      <c r="P1102">
        <f t="shared" si="291"/>
        <v>0.56499900000000025</v>
      </c>
      <c r="Q1102">
        <f t="shared" si="277"/>
        <v>0.374642714285715</v>
      </c>
      <c r="R1102">
        <f t="shared" si="278"/>
        <v>0.16624992857142878</v>
      </c>
      <c r="S1102">
        <f t="shared" si="279"/>
        <v>69.26378445577464</v>
      </c>
      <c r="U1102">
        <f t="shared" si="280"/>
        <v>41.698375100000007</v>
      </c>
      <c r="V1102">
        <f t="shared" si="281"/>
        <v>1.8668690451396943</v>
      </c>
      <c r="W1102">
        <f t="shared" si="282"/>
        <v>45.432113190279395</v>
      </c>
      <c r="X1102">
        <f t="shared" si="283"/>
        <v>37.964637009720619</v>
      </c>
      <c r="Z1102">
        <f t="shared" si="292"/>
        <v>8658530800</v>
      </c>
      <c r="AB1102">
        <f t="shared" si="287"/>
        <v>113511933.33333333</v>
      </c>
      <c r="AC1102">
        <f t="shared" si="288"/>
        <v>1.027490208077976</v>
      </c>
    </row>
    <row r="1103" spans="1:29" x14ac:dyDescent="0.3">
      <c r="A1103" s="1">
        <v>43055</v>
      </c>
      <c r="B1103">
        <v>42.794998</v>
      </c>
      <c r="C1103">
        <v>42.967498999999997</v>
      </c>
      <c r="D1103">
        <v>42.575001</v>
      </c>
      <c r="E1103">
        <v>42.775002000000001</v>
      </c>
      <c r="F1103">
        <v>41.031894999999999</v>
      </c>
      <c r="G1103">
        <v>94550000</v>
      </c>
      <c r="I1103">
        <f t="shared" si="293"/>
        <v>42.697444815529359</v>
      </c>
      <c r="J1103">
        <f t="shared" si="284"/>
        <v>41.755671151660344</v>
      </c>
      <c r="K1103">
        <f t="shared" si="285"/>
        <v>0.9417736638690144</v>
      </c>
      <c r="L1103">
        <f t="shared" si="286"/>
        <v>0.99725381221148846</v>
      </c>
      <c r="N1103">
        <f t="shared" si="289"/>
        <v>0.50500199999999751</v>
      </c>
      <c r="O1103">
        <f t="shared" si="290"/>
        <v>0.50500199999999751</v>
      </c>
      <c r="P1103">
        <f t="shared" si="291"/>
        <v>0</v>
      </c>
      <c r="Q1103">
        <f t="shared" si="277"/>
        <v>0.31000000000000022</v>
      </c>
      <c r="R1103">
        <f t="shared" si="278"/>
        <v>0.16624992857142878</v>
      </c>
      <c r="S1103">
        <f t="shared" si="279"/>
        <v>65.091873279621012</v>
      </c>
      <c r="U1103">
        <f t="shared" si="280"/>
        <v>41.887375250000005</v>
      </c>
      <c r="V1103">
        <f t="shared" si="281"/>
        <v>1.7725752825164838</v>
      </c>
      <c r="W1103">
        <f t="shared" si="282"/>
        <v>45.432525815032974</v>
      </c>
      <c r="X1103">
        <f t="shared" si="283"/>
        <v>38.342224684967036</v>
      </c>
      <c r="Z1103">
        <f t="shared" si="292"/>
        <v>8753080800</v>
      </c>
      <c r="AB1103">
        <f t="shared" si="287"/>
        <v>113794493.33333333</v>
      </c>
      <c r="AC1103">
        <f t="shared" si="288"/>
        <v>0.83088379086181907</v>
      </c>
    </row>
    <row r="1104" spans="1:29" x14ac:dyDescent="0.3">
      <c r="A1104" s="1">
        <v>43056</v>
      </c>
      <c r="B1104">
        <v>42.759998000000003</v>
      </c>
      <c r="C1104">
        <v>42.847499999999997</v>
      </c>
      <c r="D1104">
        <v>42.41</v>
      </c>
      <c r="E1104">
        <v>42.537497999999999</v>
      </c>
      <c r="F1104">
        <v>40.804073000000002</v>
      </c>
      <c r="G1104">
        <v>87598000</v>
      </c>
      <c r="I1104">
        <f t="shared" si="293"/>
        <v>42.672837613140224</v>
      </c>
      <c r="J1104">
        <f t="shared" si="284"/>
        <v>41.813584251537357</v>
      </c>
      <c r="K1104">
        <f t="shared" si="285"/>
        <v>0.85925336160286747</v>
      </c>
      <c r="L1104">
        <f t="shared" si="286"/>
        <v>0.9696537220897643</v>
      </c>
      <c r="N1104">
        <f t="shared" si="289"/>
        <v>-0.23750400000000127</v>
      </c>
      <c r="O1104">
        <f t="shared" si="290"/>
        <v>0</v>
      </c>
      <c r="P1104">
        <f t="shared" si="291"/>
        <v>0.23750400000000127</v>
      </c>
      <c r="Q1104">
        <f t="shared" si="277"/>
        <v>0.24446435714285744</v>
      </c>
      <c r="R1104">
        <f t="shared" si="278"/>
        <v>0.18321450000000031</v>
      </c>
      <c r="S1104">
        <f t="shared" si="279"/>
        <v>57.160730080514334</v>
      </c>
      <c r="U1104">
        <f t="shared" si="280"/>
        <v>42.061125150000002</v>
      </c>
      <c r="V1104">
        <f t="shared" si="281"/>
        <v>1.6534724294764129</v>
      </c>
      <c r="W1104">
        <f t="shared" si="282"/>
        <v>45.368070008952827</v>
      </c>
      <c r="X1104">
        <f t="shared" si="283"/>
        <v>38.754180291047177</v>
      </c>
      <c r="Z1104">
        <f t="shared" si="292"/>
        <v>8665482800</v>
      </c>
      <c r="AB1104">
        <f t="shared" si="287"/>
        <v>113933200</v>
      </c>
      <c r="AC1104">
        <f t="shared" si="288"/>
        <v>0.76885403025632559</v>
      </c>
    </row>
    <row r="1105" spans="1:29" x14ac:dyDescent="0.3">
      <c r="A1105" s="1">
        <v>43059</v>
      </c>
      <c r="B1105">
        <v>42.572498000000003</v>
      </c>
      <c r="C1105">
        <v>42.639999000000003</v>
      </c>
      <c r="D1105">
        <v>42.389999000000003</v>
      </c>
      <c r="E1105">
        <v>42.494999</v>
      </c>
      <c r="F1105">
        <v>40.763306</v>
      </c>
      <c r="G1105">
        <v>65049600</v>
      </c>
      <c r="I1105">
        <f t="shared" si="293"/>
        <v>42.645477826503267</v>
      </c>
      <c r="J1105">
        <f t="shared" si="284"/>
        <v>41.864059418090143</v>
      </c>
      <c r="K1105">
        <f t="shared" si="285"/>
        <v>0.78141840841312415</v>
      </c>
      <c r="L1105">
        <f t="shared" si="286"/>
        <v>0.93200665935443638</v>
      </c>
      <c r="N1105">
        <f t="shared" si="289"/>
        <v>-4.2498999999999398E-2</v>
      </c>
      <c r="O1105">
        <f t="shared" si="290"/>
        <v>0</v>
      </c>
      <c r="P1105">
        <f t="shared" si="291"/>
        <v>4.2498999999999398E-2</v>
      </c>
      <c r="Q1105">
        <f t="shared" ref="Q1105:Q1168" si="294">AVERAGE(O1092:O1105)</f>
        <v>0.20303592857142863</v>
      </c>
      <c r="R1105">
        <f t="shared" ref="R1105:R1168" si="295">AVERAGE(P1092:P1105)</f>
        <v>0.18625014285714311</v>
      </c>
      <c r="S1105">
        <f t="shared" ref="S1105:S1168" si="296">100 - (100/(1 + (Q1105/R1105)))</f>
        <v>52.155970499109614</v>
      </c>
      <c r="U1105">
        <f t="shared" si="280"/>
        <v>42.233750099999995</v>
      </c>
      <c r="V1105">
        <f t="shared" si="281"/>
        <v>1.502657358731921</v>
      </c>
      <c r="W1105">
        <f t="shared" si="282"/>
        <v>45.239064817463834</v>
      </c>
      <c r="X1105">
        <f t="shared" si="283"/>
        <v>39.228435382536155</v>
      </c>
      <c r="Z1105">
        <f t="shared" si="292"/>
        <v>8600433200</v>
      </c>
      <c r="AB1105">
        <f t="shared" si="287"/>
        <v>113318686.66666667</v>
      </c>
      <c r="AC1105">
        <f t="shared" si="288"/>
        <v>0.57404124521269007</v>
      </c>
    </row>
    <row r="1106" spans="1:29" x14ac:dyDescent="0.3">
      <c r="A1106" s="1">
        <v>43060</v>
      </c>
      <c r="B1106">
        <v>42.695</v>
      </c>
      <c r="C1106">
        <v>43.424999</v>
      </c>
      <c r="D1106">
        <v>42.695</v>
      </c>
      <c r="E1106">
        <v>43.284999999999997</v>
      </c>
      <c r="F1106">
        <v>41.521113999999997</v>
      </c>
      <c r="G1106">
        <v>100525200</v>
      </c>
      <c r="I1106">
        <f t="shared" si="293"/>
        <v>42.743865853195068</v>
      </c>
      <c r="J1106">
        <f t="shared" si="284"/>
        <v>41.969314276009392</v>
      </c>
      <c r="K1106">
        <f t="shared" si="285"/>
        <v>0.77455157718567591</v>
      </c>
      <c r="L1106">
        <f t="shared" si="286"/>
        <v>0.90051564292068431</v>
      </c>
      <c r="N1106">
        <f t="shared" si="289"/>
        <v>0.79000099999999662</v>
      </c>
      <c r="O1106">
        <f t="shared" si="290"/>
        <v>0.79000099999999662</v>
      </c>
      <c r="P1106">
        <f t="shared" si="291"/>
        <v>0</v>
      </c>
      <c r="Q1106">
        <f t="shared" si="294"/>
        <v>0.25946457142857121</v>
      </c>
      <c r="R1106">
        <f t="shared" si="295"/>
        <v>0.14785742857142839</v>
      </c>
      <c r="S1106">
        <f t="shared" si="296"/>
        <v>63.700112301464564</v>
      </c>
      <c r="U1106">
        <f t="shared" si="280"/>
        <v>42.434249999999999</v>
      </c>
      <c r="V1106">
        <f t="shared" si="281"/>
        <v>1.3547419420321356</v>
      </c>
      <c r="W1106">
        <f t="shared" si="282"/>
        <v>45.143733884064268</v>
      </c>
      <c r="X1106">
        <f t="shared" si="283"/>
        <v>39.724766115935729</v>
      </c>
      <c r="Z1106">
        <f t="shared" si="292"/>
        <v>8700958400</v>
      </c>
      <c r="AB1106">
        <f t="shared" si="287"/>
        <v>113263040</v>
      </c>
      <c r="AC1106">
        <f t="shared" si="288"/>
        <v>0.88753754093126935</v>
      </c>
    </row>
    <row r="1107" spans="1:29" x14ac:dyDescent="0.3">
      <c r="A1107" s="1">
        <v>43061</v>
      </c>
      <c r="B1107">
        <v>43.34</v>
      </c>
      <c r="C1107">
        <v>43.75</v>
      </c>
      <c r="D1107">
        <v>43.262501</v>
      </c>
      <c r="E1107">
        <v>43.740001999999997</v>
      </c>
      <c r="F1107">
        <v>41.957572999999996</v>
      </c>
      <c r="G1107">
        <v>102355600</v>
      </c>
      <c r="I1107">
        <f t="shared" si="293"/>
        <v>42.897117568088134</v>
      </c>
      <c r="J1107">
        <f t="shared" si="284"/>
        <v>42.100476329638326</v>
      </c>
      <c r="K1107">
        <f t="shared" si="285"/>
        <v>0.7966412384498085</v>
      </c>
      <c r="L1107">
        <f t="shared" si="286"/>
        <v>0.87974076202650919</v>
      </c>
      <c r="N1107">
        <f t="shared" si="289"/>
        <v>0.45500200000000035</v>
      </c>
      <c r="O1107">
        <f t="shared" si="290"/>
        <v>0.45500200000000035</v>
      </c>
      <c r="P1107">
        <f t="shared" si="291"/>
        <v>0</v>
      </c>
      <c r="Q1107">
        <f t="shared" si="294"/>
        <v>0.27017899999999934</v>
      </c>
      <c r="R1107">
        <f t="shared" si="295"/>
        <v>0.14785742857142839</v>
      </c>
      <c r="S1107">
        <f t="shared" si="296"/>
        <v>64.630491874426497</v>
      </c>
      <c r="U1107">
        <f t="shared" si="280"/>
        <v>42.666125049999998</v>
      </c>
      <c r="V1107">
        <f t="shared" si="281"/>
        <v>1.1453303169887927</v>
      </c>
      <c r="W1107">
        <f t="shared" si="282"/>
        <v>44.956785683977586</v>
      </c>
      <c r="X1107">
        <f t="shared" si="283"/>
        <v>40.37546441602241</v>
      </c>
      <c r="Z1107">
        <f t="shared" si="292"/>
        <v>8803314000</v>
      </c>
      <c r="AB1107">
        <f t="shared" si="287"/>
        <v>113001173.33333333</v>
      </c>
      <c r="AC1107">
        <f t="shared" si="288"/>
        <v>0.90579236463385404</v>
      </c>
    </row>
    <row r="1108" spans="1:29" x14ac:dyDescent="0.3">
      <c r="A1108" s="1">
        <v>43063</v>
      </c>
      <c r="B1108">
        <v>43.775002000000001</v>
      </c>
      <c r="C1108">
        <v>43.875</v>
      </c>
      <c r="D1108">
        <v>43.662497999999999</v>
      </c>
      <c r="E1108">
        <v>43.7425</v>
      </c>
      <c r="F1108">
        <v>41.959969000000001</v>
      </c>
      <c r="G1108">
        <v>56106800</v>
      </c>
      <c r="I1108">
        <f t="shared" si="293"/>
        <v>43.02717640376688</v>
      </c>
      <c r="J1108">
        <f t="shared" si="284"/>
        <v>42.22210771262808</v>
      </c>
      <c r="K1108">
        <f t="shared" si="285"/>
        <v>0.80506869113879986</v>
      </c>
      <c r="L1108">
        <f t="shared" si="286"/>
        <v>0.86480634784896737</v>
      </c>
      <c r="N1108">
        <f t="shared" si="289"/>
        <v>2.4980000000027758E-3</v>
      </c>
      <c r="O1108">
        <f t="shared" si="290"/>
        <v>2.4980000000027758E-3</v>
      </c>
      <c r="P1108">
        <f t="shared" si="291"/>
        <v>0</v>
      </c>
      <c r="Q1108">
        <f t="shared" si="294"/>
        <v>0.19196457142857121</v>
      </c>
      <c r="R1108">
        <f t="shared" si="295"/>
        <v>0.14785742857142839</v>
      </c>
      <c r="S1108">
        <f t="shared" si="296"/>
        <v>56.489742108683792</v>
      </c>
      <c r="U1108">
        <f t="shared" si="280"/>
        <v>42.885624999999997</v>
      </c>
      <c r="V1108">
        <f t="shared" si="281"/>
        <v>0.87893415076221704</v>
      </c>
      <c r="W1108">
        <f t="shared" si="282"/>
        <v>44.64349330152443</v>
      </c>
      <c r="X1108">
        <f t="shared" si="283"/>
        <v>41.127756698475565</v>
      </c>
      <c r="Z1108">
        <f t="shared" si="292"/>
        <v>8859420800</v>
      </c>
      <c r="AB1108">
        <f t="shared" si="287"/>
        <v>112118313.33333333</v>
      </c>
      <c r="AC1108">
        <f t="shared" si="288"/>
        <v>0.50042493801339738</v>
      </c>
    </row>
    <row r="1109" spans="1:29" x14ac:dyDescent="0.3">
      <c r="A1109" s="1">
        <v>43066</v>
      </c>
      <c r="B1109">
        <v>43.762501</v>
      </c>
      <c r="C1109">
        <v>43.77</v>
      </c>
      <c r="D1109">
        <v>43.334999000000003</v>
      </c>
      <c r="E1109">
        <v>43.522499000000003</v>
      </c>
      <c r="F1109">
        <v>41.748932000000003</v>
      </c>
      <c r="G1109">
        <v>82867200</v>
      </c>
      <c r="I1109">
        <f t="shared" si="293"/>
        <v>43.103379880110438</v>
      </c>
      <c r="J1109">
        <f t="shared" si="284"/>
        <v>42.318432993174149</v>
      </c>
      <c r="K1109">
        <f t="shared" si="285"/>
        <v>0.78494688693628945</v>
      </c>
      <c r="L1109">
        <f t="shared" si="286"/>
        <v>0.8488344556664319</v>
      </c>
      <c r="N1109">
        <f t="shared" si="289"/>
        <v>-0.22000099999999634</v>
      </c>
      <c r="O1109">
        <f t="shared" si="290"/>
        <v>0</v>
      </c>
      <c r="P1109">
        <f t="shared" si="291"/>
        <v>0.22000099999999634</v>
      </c>
      <c r="Q1109">
        <f t="shared" si="294"/>
        <v>0.16071457142857121</v>
      </c>
      <c r="R1109">
        <f t="shared" si="295"/>
        <v>0.16357178571428527</v>
      </c>
      <c r="S1109">
        <f t="shared" si="296"/>
        <v>49.559461225737692</v>
      </c>
      <c r="U1109">
        <f t="shared" si="280"/>
        <v>43.023624900000002</v>
      </c>
      <c r="V1109">
        <f t="shared" si="281"/>
        <v>0.74052610865592694</v>
      </c>
      <c r="W1109">
        <f t="shared" si="282"/>
        <v>44.504677117311857</v>
      </c>
      <c r="X1109">
        <f t="shared" si="283"/>
        <v>41.542572682688146</v>
      </c>
      <c r="Z1109">
        <f t="shared" si="292"/>
        <v>8776553600</v>
      </c>
      <c r="AB1109">
        <f t="shared" si="287"/>
        <v>111713760</v>
      </c>
      <c r="AC1109">
        <f t="shared" si="288"/>
        <v>0.74178149585154063</v>
      </c>
    </row>
    <row r="1110" spans="1:29" x14ac:dyDescent="0.3">
      <c r="A1110" s="1">
        <v>43067</v>
      </c>
      <c r="B1110">
        <v>43.575001</v>
      </c>
      <c r="C1110">
        <v>43.717498999999997</v>
      </c>
      <c r="D1110">
        <v>42.965000000000003</v>
      </c>
      <c r="E1110">
        <v>43.267502</v>
      </c>
      <c r="F1110">
        <v>41.504325999999999</v>
      </c>
      <c r="G1110">
        <v>105715200</v>
      </c>
      <c r="I1110">
        <f t="shared" si="293"/>
        <v>43.128629437016528</v>
      </c>
      <c r="J1110">
        <f t="shared" si="284"/>
        <v>42.388734401087177</v>
      </c>
      <c r="K1110">
        <f t="shared" si="285"/>
        <v>0.7398950359293508</v>
      </c>
      <c r="L1110">
        <f t="shared" si="286"/>
        <v>0.82704657171901574</v>
      </c>
      <c r="N1110">
        <f t="shared" si="289"/>
        <v>-0.25499700000000303</v>
      </c>
      <c r="O1110">
        <f t="shared" si="290"/>
        <v>0</v>
      </c>
      <c r="P1110">
        <f t="shared" si="291"/>
        <v>0.25499700000000303</v>
      </c>
      <c r="Q1110">
        <f t="shared" si="294"/>
        <v>0.15071464285714242</v>
      </c>
      <c r="R1110">
        <f t="shared" si="295"/>
        <v>0.18178585714285692</v>
      </c>
      <c r="S1110">
        <f t="shared" si="296"/>
        <v>45.327643975615892</v>
      </c>
      <c r="U1110">
        <f t="shared" ref="U1110:U1173" si="297">AVERAGE(E1091:E1110)</f>
        <v>43.103000000000002</v>
      </c>
      <c r="V1110">
        <f t="shared" ref="V1110:V1173" si="298">_xlfn.STDEV.P(E1091:E1110)</f>
        <v>0.6743781724680149</v>
      </c>
      <c r="W1110">
        <f t="shared" ref="W1110:W1173" si="299">U1110 + (2 * V1110)</f>
        <v>44.45175634493603</v>
      </c>
      <c r="X1110">
        <f t="shared" ref="X1110:X1173" si="300">U1110 - (2 * V1110)</f>
        <v>41.754243655063974</v>
      </c>
      <c r="Z1110">
        <f t="shared" si="292"/>
        <v>8670838400</v>
      </c>
      <c r="AB1110">
        <f t="shared" si="287"/>
        <v>112369606.66666667</v>
      </c>
      <c r="AC1110">
        <f t="shared" si="288"/>
        <v>0.94078108072046285</v>
      </c>
    </row>
    <row r="1111" spans="1:29" x14ac:dyDescent="0.3">
      <c r="A1111" s="1">
        <v>43068</v>
      </c>
      <c r="B1111">
        <v>43.157501000000003</v>
      </c>
      <c r="C1111">
        <v>43.23</v>
      </c>
      <c r="D1111">
        <v>41.790000999999997</v>
      </c>
      <c r="E1111">
        <v>42.369999</v>
      </c>
      <c r="F1111">
        <v>40.643397999999998</v>
      </c>
      <c r="G1111">
        <v>166665600</v>
      </c>
      <c r="I1111">
        <f t="shared" si="293"/>
        <v>43.011917062090909</v>
      </c>
      <c r="J1111">
        <f t="shared" si="284"/>
        <v>42.38734659359924</v>
      </c>
      <c r="K1111">
        <f t="shared" si="285"/>
        <v>0.62457046849166886</v>
      </c>
      <c r="L1111">
        <f t="shared" si="286"/>
        <v>0.78655135107354646</v>
      </c>
      <c r="N1111">
        <f t="shared" si="289"/>
        <v>-0.89750300000000038</v>
      </c>
      <c r="O1111">
        <f t="shared" si="290"/>
        <v>0</v>
      </c>
      <c r="P1111">
        <f t="shared" si="291"/>
        <v>0.89750300000000038</v>
      </c>
      <c r="Q1111">
        <f t="shared" si="294"/>
        <v>0.12517878571428551</v>
      </c>
      <c r="R1111">
        <f t="shared" si="295"/>
        <v>0.24589321428571406</v>
      </c>
      <c r="S1111">
        <f t="shared" si="296"/>
        <v>33.734365760360689</v>
      </c>
      <c r="U1111">
        <f t="shared" si="297"/>
        <v>43.108500050000004</v>
      </c>
      <c r="V1111">
        <f t="shared" si="298"/>
        <v>0.66789787666315226</v>
      </c>
      <c r="W1111">
        <f t="shared" si="299"/>
        <v>44.444295803326305</v>
      </c>
      <c r="X1111">
        <f t="shared" si="300"/>
        <v>41.772704296673702</v>
      </c>
      <c r="Z1111">
        <f t="shared" si="292"/>
        <v>8504172800</v>
      </c>
      <c r="AB1111">
        <f t="shared" si="287"/>
        <v>113182800</v>
      </c>
      <c r="AC1111">
        <f t="shared" si="288"/>
        <v>1.472534696084564</v>
      </c>
    </row>
    <row r="1112" spans="1:29" x14ac:dyDescent="0.3">
      <c r="A1112" s="1">
        <v>43069</v>
      </c>
      <c r="B1112">
        <v>42.607498</v>
      </c>
      <c r="C1112">
        <v>43.034999999999997</v>
      </c>
      <c r="D1112">
        <v>42.110000999999997</v>
      </c>
      <c r="E1112">
        <v>42.962502000000001</v>
      </c>
      <c r="F1112">
        <v>41.211753999999999</v>
      </c>
      <c r="G1112">
        <v>166108800</v>
      </c>
      <c r="I1112">
        <f t="shared" si="293"/>
        <v>43.004314744846155</v>
      </c>
      <c r="J1112">
        <f t="shared" si="284"/>
        <v>42.429950697777073</v>
      </c>
      <c r="K1112">
        <f t="shared" si="285"/>
        <v>0.57436404706908206</v>
      </c>
      <c r="L1112">
        <f t="shared" si="286"/>
        <v>0.74411389027265362</v>
      </c>
      <c r="N1112">
        <f t="shared" si="289"/>
        <v>0.59250300000000067</v>
      </c>
      <c r="O1112">
        <f t="shared" si="290"/>
        <v>0.59250300000000067</v>
      </c>
      <c r="P1112">
        <f t="shared" si="291"/>
        <v>0</v>
      </c>
      <c r="Q1112">
        <f t="shared" si="294"/>
        <v>0.16750042857142841</v>
      </c>
      <c r="R1112">
        <f t="shared" si="295"/>
        <v>0.23946464285714292</v>
      </c>
      <c r="S1112">
        <f t="shared" si="296"/>
        <v>41.158428654196513</v>
      </c>
      <c r="U1112">
        <f t="shared" si="297"/>
        <v>43.170500150000002</v>
      </c>
      <c r="V1112">
        <f t="shared" si="298"/>
        <v>0.58928730331759815</v>
      </c>
      <c r="W1112">
        <f t="shared" si="299"/>
        <v>44.349074756635197</v>
      </c>
      <c r="X1112">
        <f t="shared" si="300"/>
        <v>41.991925543364808</v>
      </c>
      <c r="Z1112">
        <f t="shared" si="292"/>
        <v>8670281600</v>
      </c>
      <c r="AB1112">
        <f t="shared" si="287"/>
        <v>114507833.33333333</v>
      </c>
      <c r="AC1112">
        <f t="shared" si="288"/>
        <v>1.4506326350307912</v>
      </c>
    </row>
    <row r="1113" spans="1:29" x14ac:dyDescent="0.3">
      <c r="A1113" s="1">
        <v>43070</v>
      </c>
      <c r="B1113">
        <v>42.487499</v>
      </c>
      <c r="C1113">
        <v>42.917499999999997</v>
      </c>
      <c r="D1113">
        <v>42.125</v>
      </c>
      <c r="E1113">
        <v>42.762501</v>
      </c>
      <c r="F1113">
        <v>41.019905000000001</v>
      </c>
      <c r="G1113">
        <v>159037200</v>
      </c>
      <c r="I1113">
        <f t="shared" si="293"/>
        <v>42.967112630254441</v>
      </c>
      <c r="J1113">
        <f t="shared" si="284"/>
        <v>42.454584053497285</v>
      </c>
      <c r="K1113">
        <f t="shared" si="285"/>
        <v>0.51252857675715546</v>
      </c>
      <c r="L1113">
        <f t="shared" si="286"/>
        <v>0.69779682756955408</v>
      </c>
      <c r="N1113">
        <f t="shared" si="289"/>
        <v>-0.20000100000000032</v>
      </c>
      <c r="O1113">
        <f t="shared" si="290"/>
        <v>0</v>
      </c>
      <c r="P1113">
        <f t="shared" si="291"/>
        <v>0.20000100000000032</v>
      </c>
      <c r="Q1113">
        <f t="shared" si="294"/>
        <v>0.16750042857142841</v>
      </c>
      <c r="R1113">
        <f t="shared" si="295"/>
        <v>0.23214321428571388</v>
      </c>
      <c r="S1113">
        <f t="shared" si="296"/>
        <v>41.91244664219608</v>
      </c>
      <c r="U1113">
        <f t="shared" si="297"/>
        <v>43.207250199999997</v>
      </c>
      <c r="V1113">
        <f t="shared" si="298"/>
        <v>0.53750317008493986</v>
      </c>
      <c r="W1113">
        <f t="shared" si="299"/>
        <v>44.282256540169875</v>
      </c>
      <c r="X1113">
        <f t="shared" si="300"/>
        <v>42.132243859830119</v>
      </c>
      <c r="Z1113">
        <f t="shared" si="292"/>
        <v>8511244400</v>
      </c>
      <c r="AB1113">
        <f t="shared" si="287"/>
        <v>115696553.33333333</v>
      </c>
      <c r="AC1113">
        <f t="shared" si="288"/>
        <v>1.3746062040569</v>
      </c>
    </row>
    <row r="1114" spans="1:29" x14ac:dyDescent="0.3">
      <c r="A1114" s="1">
        <v>43073</v>
      </c>
      <c r="B1114">
        <v>43.119999</v>
      </c>
      <c r="C1114">
        <v>43.154998999999997</v>
      </c>
      <c r="D1114">
        <v>42.407501000000003</v>
      </c>
      <c r="E1114">
        <v>42.450001</v>
      </c>
      <c r="F1114">
        <v>40.720139000000003</v>
      </c>
      <c r="G1114">
        <v>130169600</v>
      </c>
      <c r="I1114">
        <f t="shared" si="293"/>
        <v>42.887556994830675</v>
      </c>
      <c r="J1114">
        <f t="shared" si="284"/>
        <v>42.454244568053042</v>
      </c>
      <c r="K1114">
        <f t="shared" si="285"/>
        <v>0.43331242677763271</v>
      </c>
      <c r="L1114">
        <f t="shared" si="286"/>
        <v>0.64489994741116985</v>
      </c>
      <c r="N1114">
        <f t="shared" si="289"/>
        <v>-0.3125</v>
      </c>
      <c r="O1114">
        <f t="shared" si="290"/>
        <v>0</v>
      </c>
      <c r="P1114">
        <f t="shared" si="291"/>
        <v>0.3125</v>
      </c>
      <c r="Q1114">
        <f t="shared" si="294"/>
        <v>0.16750042857142841</v>
      </c>
      <c r="R1114">
        <f t="shared" si="295"/>
        <v>0.24196464285714267</v>
      </c>
      <c r="S1114">
        <f t="shared" si="296"/>
        <v>40.907134761712619</v>
      </c>
      <c r="U1114">
        <f t="shared" si="297"/>
        <v>43.173500250000004</v>
      </c>
      <c r="V1114">
        <f t="shared" si="298"/>
        <v>0.56223096810953699</v>
      </c>
      <c r="W1114">
        <f t="shared" si="299"/>
        <v>44.297962186219081</v>
      </c>
      <c r="X1114">
        <f t="shared" si="300"/>
        <v>42.049038313780926</v>
      </c>
      <c r="Z1114">
        <f t="shared" si="292"/>
        <v>8381074800</v>
      </c>
      <c r="AB1114">
        <f t="shared" si="287"/>
        <v>115958613.33333333</v>
      </c>
      <c r="AC1114">
        <f t="shared" si="288"/>
        <v>1.1225522301290023</v>
      </c>
    </row>
    <row r="1115" spans="1:29" x14ac:dyDescent="0.3">
      <c r="A1115" s="1">
        <v>43074</v>
      </c>
      <c r="B1115">
        <v>42.264999000000003</v>
      </c>
      <c r="C1115">
        <v>42.880001</v>
      </c>
      <c r="D1115">
        <v>42.099997999999999</v>
      </c>
      <c r="E1115">
        <v>42.41</v>
      </c>
      <c r="F1115">
        <v>40.681767000000001</v>
      </c>
      <c r="G1115">
        <v>109400800</v>
      </c>
      <c r="I1115">
        <f t="shared" si="293"/>
        <v>42.814086687933653</v>
      </c>
      <c r="J1115">
        <f t="shared" si="284"/>
        <v>42.450967192641698</v>
      </c>
      <c r="K1115">
        <f t="shared" si="285"/>
        <v>0.36311949529195431</v>
      </c>
      <c r="L1115">
        <f t="shared" si="286"/>
        <v>0.5885438569873267</v>
      </c>
      <c r="N1115">
        <f t="shared" si="289"/>
        <v>-4.0001000000003728E-2</v>
      </c>
      <c r="O1115">
        <f t="shared" si="290"/>
        <v>0</v>
      </c>
      <c r="P1115">
        <f t="shared" si="291"/>
        <v>4.0001000000003728E-2</v>
      </c>
      <c r="Q1115">
        <f t="shared" si="294"/>
        <v>0.16750042857142841</v>
      </c>
      <c r="R1115">
        <f t="shared" si="295"/>
        <v>0.19785750000000032</v>
      </c>
      <c r="S1115">
        <f t="shared" si="296"/>
        <v>45.845571006592095</v>
      </c>
      <c r="U1115">
        <f t="shared" si="297"/>
        <v>43.115875250000002</v>
      </c>
      <c r="V1115">
        <f t="shared" si="298"/>
        <v>0.57824182846702432</v>
      </c>
      <c r="W1115">
        <f t="shared" si="299"/>
        <v>44.272358906934052</v>
      </c>
      <c r="X1115">
        <f t="shared" si="300"/>
        <v>41.959391593065952</v>
      </c>
      <c r="Z1115">
        <f t="shared" si="292"/>
        <v>8271674000</v>
      </c>
      <c r="AB1115">
        <f t="shared" si="287"/>
        <v>115676573.33333333</v>
      </c>
      <c r="AC1115">
        <f t="shared" si="288"/>
        <v>0.94574724032281732</v>
      </c>
    </row>
    <row r="1116" spans="1:29" x14ac:dyDescent="0.3">
      <c r="A1116" s="1">
        <v>43075</v>
      </c>
      <c r="B1116">
        <v>41.875</v>
      </c>
      <c r="C1116">
        <v>42.549999</v>
      </c>
      <c r="D1116">
        <v>41.615001999999997</v>
      </c>
      <c r="E1116">
        <v>42.252499</v>
      </c>
      <c r="F1116">
        <v>40.530681999999999</v>
      </c>
      <c r="G1116">
        <v>114240000</v>
      </c>
      <c r="I1116">
        <f t="shared" si="293"/>
        <v>42.727688582097706</v>
      </c>
      <c r="J1116">
        <f t="shared" ref="J1116:J1179" si="301">(E1116 * (2/27)) + (J1115 * (1 - (2/27)))</f>
        <v>42.436265845038612</v>
      </c>
      <c r="K1116">
        <f t="shared" ref="K1116:K1179" si="302">I1116-J1116</f>
        <v>0.29142273705909361</v>
      </c>
      <c r="L1116">
        <f t="shared" si="286"/>
        <v>0.52911963300168008</v>
      </c>
      <c r="N1116">
        <f t="shared" si="289"/>
        <v>-0.15750099999999634</v>
      </c>
      <c r="O1116">
        <f t="shared" si="290"/>
        <v>0</v>
      </c>
      <c r="P1116">
        <f t="shared" si="291"/>
        <v>0.15750099999999634</v>
      </c>
      <c r="Q1116">
        <f t="shared" si="294"/>
        <v>0.16750042857142841</v>
      </c>
      <c r="R1116">
        <f t="shared" si="295"/>
        <v>0.16875050000000005</v>
      </c>
      <c r="S1116">
        <f t="shared" si="296"/>
        <v>49.814116286030405</v>
      </c>
      <c r="U1116">
        <f t="shared" si="297"/>
        <v>43.043375250000011</v>
      </c>
      <c r="V1116">
        <f t="shared" si="298"/>
        <v>0.59090770720890695</v>
      </c>
      <c r="W1116">
        <f t="shared" si="299"/>
        <v>44.225190664417823</v>
      </c>
      <c r="X1116">
        <f t="shared" si="300"/>
        <v>41.861559835582199</v>
      </c>
      <c r="Z1116">
        <f t="shared" si="292"/>
        <v>8157434000</v>
      </c>
      <c r="AB1116">
        <f t="shared" si="287"/>
        <v>112799640</v>
      </c>
      <c r="AC1116">
        <f t="shared" si="288"/>
        <v>1.0127691896889033</v>
      </c>
    </row>
    <row r="1117" spans="1:29" x14ac:dyDescent="0.3">
      <c r="A1117" s="1">
        <v>43076</v>
      </c>
      <c r="B1117">
        <v>42.2575</v>
      </c>
      <c r="C1117">
        <v>42.610000999999997</v>
      </c>
      <c r="D1117">
        <v>42.227500999999997</v>
      </c>
      <c r="E1117">
        <v>42.330002</v>
      </c>
      <c r="F1117">
        <v>40.605034000000003</v>
      </c>
      <c r="G1117">
        <v>102693200</v>
      </c>
      <c r="I1117">
        <f t="shared" si="293"/>
        <v>42.666506031005746</v>
      </c>
      <c r="J1117">
        <f t="shared" si="301"/>
        <v>42.428394449109824</v>
      </c>
      <c r="K1117">
        <f t="shared" si="302"/>
        <v>0.23811158189592163</v>
      </c>
      <c r="L1117">
        <f t="shared" si="286"/>
        <v>0.47091802278052841</v>
      </c>
      <c r="N1117">
        <f t="shared" si="289"/>
        <v>7.75030000000001E-2</v>
      </c>
      <c r="O1117">
        <f t="shared" si="290"/>
        <v>7.75030000000001E-2</v>
      </c>
      <c r="P1117">
        <f t="shared" si="291"/>
        <v>0</v>
      </c>
      <c r="Q1117">
        <f t="shared" si="294"/>
        <v>0.13696478571428575</v>
      </c>
      <c r="R1117">
        <f t="shared" si="295"/>
        <v>0.16875050000000005</v>
      </c>
      <c r="S1117">
        <f t="shared" si="296"/>
        <v>44.801418873863497</v>
      </c>
      <c r="U1117">
        <f t="shared" si="297"/>
        <v>42.956875300000007</v>
      </c>
      <c r="V1117">
        <f t="shared" si="298"/>
        <v>0.56165679111136002</v>
      </c>
      <c r="W1117">
        <f t="shared" si="299"/>
        <v>44.080188882222728</v>
      </c>
      <c r="X1117">
        <f t="shared" si="300"/>
        <v>41.833561717777286</v>
      </c>
      <c r="Z1117">
        <f t="shared" si="292"/>
        <v>8260127200</v>
      </c>
      <c r="AB1117">
        <f t="shared" si="287"/>
        <v>111517366.66666667</v>
      </c>
      <c r="AC1117">
        <f t="shared" si="288"/>
        <v>0.92087181637777793</v>
      </c>
    </row>
    <row r="1118" spans="1:29" x14ac:dyDescent="0.3">
      <c r="A1118" s="1">
        <v>43077</v>
      </c>
      <c r="B1118">
        <v>42.622501</v>
      </c>
      <c r="C1118">
        <v>42.75</v>
      </c>
      <c r="D1118">
        <v>42.205002</v>
      </c>
      <c r="E1118">
        <v>42.342498999999997</v>
      </c>
      <c r="F1118">
        <v>40.617016</v>
      </c>
      <c r="G1118">
        <v>93420800</v>
      </c>
      <c r="I1118">
        <f t="shared" si="293"/>
        <v>42.6166587954664</v>
      </c>
      <c r="J1118">
        <f t="shared" si="301"/>
        <v>42.422031823249839</v>
      </c>
      <c r="K1118">
        <f t="shared" si="302"/>
        <v>0.194626972216561</v>
      </c>
      <c r="L1118">
        <f t="shared" si="286"/>
        <v>0.415659812667735</v>
      </c>
      <c r="N1118">
        <f t="shared" si="289"/>
        <v>1.2496999999996206E-2</v>
      </c>
      <c r="O1118">
        <f t="shared" si="290"/>
        <v>1.2496999999996206E-2</v>
      </c>
      <c r="P1118">
        <f t="shared" si="291"/>
        <v>0</v>
      </c>
      <c r="Q1118">
        <f t="shared" si="294"/>
        <v>0.13785742857142833</v>
      </c>
      <c r="R1118">
        <f t="shared" si="295"/>
        <v>0.15178592857142853</v>
      </c>
      <c r="S1118">
        <f t="shared" si="296"/>
        <v>47.595577516882173</v>
      </c>
      <c r="U1118">
        <f t="shared" si="297"/>
        <v>42.875500199999998</v>
      </c>
      <c r="V1118">
        <f t="shared" si="298"/>
        <v>0.52572632785657569</v>
      </c>
      <c r="W1118">
        <f t="shared" si="299"/>
        <v>43.926952855713147</v>
      </c>
      <c r="X1118">
        <f t="shared" si="300"/>
        <v>41.824047544286849</v>
      </c>
      <c r="Z1118">
        <f t="shared" si="292"/>
        <v>8353548000</v>
      </c>
      <c r="AB1118">
        <f t="shared" si="287"/>
        <v>111490333.33333333</v>
      </c>
      <c r="AC1118">
        <f t="shared" si="288"/>
        <v>0.83792735394099938</v>
      </c>
    </row>
    <row r="1119" spans="1:29" x14ac:dyDescent="0.3">
      <c r="A1119" s="1">
        <v>43080</v>
      </c>
      <c r="B1119">
        <v>42.299999</v>
      </c>
      <c r="C1119">
        <v>43.222499999999997</v>
      </c>
      <c r="D1119">
        <v>42.197498000000003</v>
      </c>
      <c r="E1119">
        <v>43.167499999999997</v>
      </c>
      <c r="F1119">
        <v>41.408405000000002</v>
      </c>
      <c r="G1119">
        <v>141095200</v>
      </c>
      <c r="I1119">
        <f t="shared" si="293"/>
        <v>42.701403596163878</v>
      </c>
      <c r="J1119">
        <f t="shared" si="301"/>
        <v>42.477251688194293</v>
      </c>
      <c r="K1119">
        <f t="shared" si="302"/>
        <v>0.22415190796958484</v>
      </c>
      <c r="L1119">
        <f t="shared" si="286"/>
        <v>0.37735823172810501</v>
      </c>
      <c r="N1119">
        <f t="shared" si="289"/>
        <v>0.82500100000000032</v>
      </c>
      <c r="O1119">
        <f t="shared" si="290"/>
        <v>0.82500100000000032</v>
      </c>
      <c r="P1119">
        <f t="shared" si="291"/>
        <v>0</v>
      </c>
      <c r="Q1119">
        <f t="shared" si="294"/>
        <v>0.19678607142857121</v>
      </c>
      <c r="R1119">
        <f t="shared" si="295"/>
        <v>0.14875028571428572</v>
      </c>
      <c r="S1119">
        <f t="shared" si="296"/>
        <v>56.950901796771824</v>
      </c>
      <c r="U1119">
        <f t="shared" si="297"/>
        <v>42.850500199999999</v>
      </c>
      <c r="V1119">
        <f t="shared" si="298"/>
        <v>0.49866138992462583</v>
      </c>
      <c r="W1119">
        <f t="shared" si="299"/>
        <v>43.847822979849248</v>
      </c>
      <c r="X1119">
        <f t="shared" si="300"/>
        <v>41.85317742015075</v>
      </c>
      <c r="Z1119">
        <f t="shared" si="292"/>
        <v>8494643200</v>
      </c>
      <c r="AB1119">
        <f t="shared" si="287"/>
        <v>110567613.33333333</v>
      </c>
      <c r="AC1119">
        <f t="shared" si="288"/>
        <v>1.2760988118160219</v>
      </c>
    </row>
    <row r="1120" spans="1:29" x14ac:dyDescent="0.3">
      <c r="A1120" s="1">
        <v>43081</v>
      </c>
      <c r="B1120">
        <v>43.037497999999999</v>
      </c>
      <c r="C1120">
        <v>43.097499999999997</v>
      </c>
      <c r="D1120">
        <v>42.865001999999997</v>
      </c>
      <c r="E1120">
        <v>42.924999</v>
      </c>
      <c r="F1120">
        <v>41.175781000000001</v>
      </c>
      <c r="G1120">
        <v>77636800</v>
      </c>
      <c r="I1120">
        <f t="shared" si="293"/>
        <v>42.735802889061738</v>
      </c>
      <c r="J1120">
        <f t="shared" si="301"/>
        <v>42.510418155735458</v>
      </c>
      <c r="K1120">
        <f t="shared" si="302"/>
        <v>0.22538473332627973</v>
      </c>
      <c r="L1120">
        <f t="shared" si="286"/>
        <v>0.34696353204774</v>
      </c>
      <c r="N1120">
        <f t="shared" si="289"/>
        <v>-0.24250099999999719</v>
      </c>
      <c r="O1120">
        <f t="shared" si="290"/>
        <v>0</v>
      </c>
      <c r="P1120">
        <f t="shared" si="291"/>
        <v>0.24250099999999719</v>
      </c>
      <c r="Q1120">
        <f t="shared" si="294"/>
        <v>0.14035742857142861</v>
      </c>
      <c r="R1120">
        <f t="shared" si="295"/>
        <v>0.16607178571428552</v>
      </c>
      <c r="S1120">
        <f t="shared" si="296"/>
        <v>45.804192951576596</v>
      </c>
      <c r="U1120">
        <f t="shared" si="297"/>
        <v>42.822125150000005</v>
      </c>
      <c r="V1120">
        <f t="shared" si="298"/>
        <v>0.47699827540477252</v>
      </c>
      <c r="W1120">
        <f t="shared" si="299"/>
        <v>43.776121700809547</v>
      </c>
      <c r="X1120">
        <f t="shared" si="300"/>
        <v>41.868128599190463</v>
      </c>
      <c r="Z1120">
        <f t="shared" si="292"/>
        <v>8417006400</v>
      </c>
      <c r="AB1120">
        <f t="shared" si="287"/>
        <v>109976933.33333333</v>
      </c>
      <c r="AC1120">
        <f t="shared" si="288"/>
        <v>0.70593712378474516</v>
      </c>
    </row>
    <row r="1121" spans="1:29" x14ac:dyDescent="0.3">
      <c r="A1121" s="1">
        <v>43082</v>
      </c>
      <c r="B1121">
        <v>43.125</v>
      </c>
      <c r="C1121">
        <v>43.384998000000003</v>
      </c>
      <c r="D1121">
        <v>43</v>
      </c>
      <c r="E1121">
        <v>43.067501</v>
      </c>
      <c r="F1121">
        <v>41.312480999999998</v>
      </c>
      <c r="G1121">
        <v>95273600</v>
      </c>
      <c r="I1121">
        <f t="shared" si="293"/>
        <v>42.786833367667626</v>
      </c>
      <c r="J1121">
        <f t="shared" si="301"/>
        <v>42.551683551606907</v>
      </c>
      <c r="K1121">
        <f t="shared" si="302"/>
        <v>0.23514981606071927</v>
      </c>
      <c r="L1121">
        <f t="shared" si="286"/>
        <v>0.32460078885033589</v>
      </c>
      <c r="N1121">
        <f t="shared" si="289"/>
        <v>0.14250200000000035</v>
      </c>
      <c r="O1121">
        <f t="shared" si="290"/>
        <v>0.14250200000000035</v>
      </c>
      <c r="P1121">
        <f t="shared" si="291"/>
        <v>0</v>
      </c>
      <c r="Q1121">
        <f t="shared" si="294"/>
        <v>0.11803600000000003</v>
      </c>
      <c r="R1121">
        <f t="shared" si="295"/>
        <v>0.16607178571428552</v>
      </c>
      <c r="S1121">
        <f t="shared" si="296"/>
        <v>41.546203918080423</v>
      </c>
      <c r="U1121">
        <f t="shared" si="297"/>
        <v>42.833750249999994</v>
      </c>
      <c r="V1121">
        <f t="shared" si="298"/>
        <v>0.47999415660671052</v>
      </c>
      <c r="W1121">
        <f t="shared" si="299"/>
        <v>43.793738563213417</v>
      </c>
      <c r="X1121">
        <f t="shared" si="300"/>
        <v>41.873761936786572</v>
      </c>
      <c r="Z1121">
        <f t="shared" si="292"/>
        <v>8512280000</v>
      </c>
      <c r="AB1121">
        <f t="shared" si="287"/>
        <v>110177453.33333333</v>
      </c>
      <c r="AC1121">
        <f t="shared" si="288"/>
        <v>0.8647286456309452</v>
      </c>
    </row>
    <row r="1122" spans="1:29" x14ac:dyDescent="0.3">
      <c r="A1122" s="1">
        <v>43083</v>
      </c>
      <c r="B1122">
        <v>43.099997999999999</v>
      </c>
      <c r="C1122">
        <v>43.282501000000003</v>
      </c>
      <c r="D1122">
        <v>42.912497999999999</v>
      </c>
      <c r="E1122">
        <v>43.055</v>
      </c>
      <c r="F1122">
        <v>41.300483999999997</v>
      </c>
      <c r="G1122">
        <v>81906000</v>
      </c>
      <c r="I1122">
        <f t="shared" si="293"/>
        <v>42.828089772641832</v>
      </c>
      <c r="J1122">
        <f t="shared" si="301"/>
        <v>42.588966251487875</v>
      </c>
      <c r="K1122">
        <f t="shared" si="302"/>
        <v>0.23912352115395663</v>
      </c>
      <c r="L1122">
        <f t="shared" si="286"/>
        <v>0.30750533531106006</v>
      </c>
      <c r="N1122">
        <f t="shared" si="289"/>
        <v>-1.2501000000000317E-2</v>
      </c>
      <c r="O1122">
        <f t="shared" si="290"/>
        <v>0</v>
      </c>
      <c r="P1122">
        <f t="shared" si="291"/>
        <v>1.2501000000000317E-2</v>
      </c>
      <c r="Q1122">
        <f t="shared" si="294"/>
        <v>0.11785757142857126</v>
      </c>
      <c r="R1122">
        <f t="shared" si="295"/>
        <v>0.16696471428571411</v>
      </c>
      <c r="S1122">
        <f t="shared" si="296"/>
        <v>41.379336287890787</v>
      </c>
      <c r="U1122">
        <f t="shared" si="297"/>
        <v>42.873000249999997</v>
      </c>
      <c r="V1122">
        <f t="shared" si="298"/>
        <v>0.46412356463724996</v>
      </c>
      <c r="W1122">
        <f t="shared" si="299"/>
        <v>43.8012473792745</v>
      </c>
      <c r="X1122">
        <f t="shared" si="300"/>
        <v>41.944753120725494</v>
      </c>
      <c r="Z1122">
        <f t="shared" si="292"/>
        <v>8430374000</v>
      </c>
      <c r="AB1122">
        <f t="shared" si="287"/>
        <v>108012460</v>
      </c>
      <c r="AC1122">
        <f t="shared" si="288"/>
        <v>0.75830140337512908</v>
      </c>
    </row>
    <row r="1123" spans="1:29" x14ac:dyDescent="0.3">
      <c r="A1123" s="1">
        <v>43084</v>
      </c>
      <c r="B1123">
        <v>43.407501000000003</v>
      </c>
      <c r="C1123">
        <v>43.542499999999997</v>
      </c>
      <c r="D1123">
        <v>43.115001999999997</v>
      </c>
      <c r="E1123">
        <v>43.4925</v>
      </c>
      <c r="F1123">
        <v>41.720160999999997</v>
      </c>
      <c r="G1123">
        <v>160677200</v>
      </c>
      <c r="I1123">
        <f t="shared" si="293"/>
        <v>42.930306730696934</v>
      </c>
      <c r="J1123">
        <f t="shared" si="301"/>
        <v>42.655894677303586</v>
      </c>
      <c r="K1123">
        <f t="shared" si="302"/>
        <v>0.27441205339334829</v>
      </c>
      <c r="L1123">
        <f t="shared" si="286"/>
        <v>0.30088667892751769</v>
      </c>
      <c r="N1123">
        <f t="shared" si="289"/>
        <v>0.4375</v>
      </c>
      <c r="O1123">
        <f t="shared" si="290"/>
        <v>0.4375</v>
      </c>
      <c r="P1123">
        <f t="shared" si="291"/>
        <v>0</v>
      </c>
      <c r="Q1123">
        <f t="shared" si="294"/>
        <v>0.14910757142857126</v>
      </c>
      <c r="R1123">
        <f t="shared" si="295"/>
        <v>0.15125035714285723</v>
      </c>
      <c r="S1123">
        <f t="shared" si="296"/>
        <v>49.643294631096047</v>
      </c>
      <c r="U1123">
        <f t="shared" si="297"/>
        <v>42.908875149999986</v>
      </c>
      <c r="V1123">
        <f t="shared" si="298"/>
        <v>0.48252718987009174</v>
      </c>
      <c r="W1123">
        <f t="shared" si="299"/>
        <v>43.873929529740167</v>
      </c>
      <c r="X1123">
        <f t="shared" si="300"/>
        <v>41.943820770259805</v>
      </c>
      <c r="Z1123">
        <f t="shared" si="292"/>
        <v>8591051200</v>
      </c>
      <c r="AB1123">
        <f t="shared" si="287"/>
        <v>108189633.33333333</v>
      </c>
      <c r="AC1123">
        <f t="shared" si="288"/>
        <v>1.4851441404275025</v>
      </c>
    </row>
    <row r="1124" spans="1:29" x14ac:dyDescent="0.3">
      <c r="A1124" s="1">
        <v>43087</v>
      </c>
      <c r="B1124">
        <v>43.720001000000003</v>
      </c>
      <c r="C1124">
        <v>44.299999</v>
      </c>
      <c r="D1124">
        <v>43.715000000000003</v>
      </c>
      <c r="E1124">
        <v>44.104999999999997</v>
      </c>
      <c r="F1124">
        <v>42.307701000000002</v>
      </c>
      <c r="G1124">
        <v>117684400</v>
      </c>
      <c r="I1124">
        <f t="shared" si="293"/>
        <v>43.111028772128172</v>
      </c>
      <c r="J1124">
        <f t="shared" si="301"/>
        <v>42.763235812318136</v>
      </c>
      <c r="K1124">
        <f t="shared" si="302"/>
        <v>0.347792959810036</v>
      </c>
      <c r="L1124">
        <f t="shared" si="286"/>
        <v>0.3102679351040214</v>
      </c>
      <c r="N1124">
        <f t="shared" si="289"/>
        <v>0.61249999999999716</v>
      </c>
      <c r="O1124">
        <f t="shared" si="290"/>
        <v>0.61249999999999716</v>
      </c>
      <c r="P1124">
        <f t="shared" si="291"/>
        <v>0</v>
      </c>
      <c r="Q1124">
        <f t="shared" si="294"/>
        <v>0.19285757142857105</v>
      </c>
      <c r="R1124">
        <f t="shared" si="295"/>
        <v>0.13303628571428558</v>
      </c>
      <c r="S1124">
        <f t="shared" si="296"/>
        <v>59.178032111243901</v>
      </c>
      <c r="U1124">
        <f t="shared" si="297"/>
        <v>42.987250249999995</v>
      </c>
      <c r="V1124">
        <f t="shared" si="298"/>
        <v>0.53974949386376214</v>
      </c>
      <c r="W1124">
        <f t="shared" si="299"/>
        <v>44.066749237727521</v>
      </c>
      <c r="X1124">
        <f t="shared" si="300"/>
        <v>41.90775126227247</v>
      </c>
      <c r="Z1124">
        <f t="shared" si="292"/>
        <v>8708735600</v>
      </c>
      <c r="AB1124">
        <f t="shared" si="287"/>
        <v>107041346.66666667</v>
      </c>
      <c r="AC1124">
        <f t="shared" si="288"/>
        <v>1.0994293669200226</v>
      </c>
    </row>
    <row r="1125" spans="1:29" x14ac:dyDescent="0.3">
      <c r="A1125" s="1">
        <v>43088</v>
      </c>
      <c r="B1125">
        <v>43.7575</v>
      </c>
      <c r="C1125">
        <v>43.847499999999997</v>
      </c>
      <c r="D1125">
        <v>43.522499000000003</v>
      </c>
      <c r="E1125">
        <v>43.634998000000003</v>
      </c>
      <c r="F1125">
        <v>41.856853000000001</v>
      </c>
      <c r="G1125">
        <v>109745600</v>
      </c>
      <c r="I1125">
        <f t="shared" si="293"/>
        <v>43.191639422569992</v>
      </c>
      <c r="J1125">
        <f t="shared" si="301"/>
        <v>42.827810789183459</v>
      </c>
      <c r="K1125">
        <f t="shared" si="302"/>
        <v>0.36382863338653237</v>
      </c>
      <c r="L1125">
        <f t="shared" ref="L1125:L1188" si="303">(K1125 * (2/10)) + (L1124 * (1 - (2/10)))</f>
        <v>0.32098007476052359</v>
      </c>
      <c r="N1125">
        <f t="shared" si="289"/>
        <v>-0.47000199999999381</v>
      </c>
      <c r="O1125">
        <f t="shared" si="290"/>
        <v>0</v>
      </c>
      <c r="P1125">
        <f t="shared" si="291"/>
        <v>0.47000199999999381</v>
      </c>
      <c r="Q1125">
        <f t="shared" si="294"/>
        <v>0.19285757142857105</v>
      </c>
      <c r="R1125">
        <f t="shared" si="295"/>
        <v>0.10250049999999941</v>
      </c>
      <c r="S1125">
        <f t="shared" si="296"/>
        <v>65.296191329991075</v>
      </c>
      <c r="U1125">
        <f t="shared" si="297"/>
        <v>43.044250199999986</v>
      </c>
      <c r="V1125">
        <f t="shared" si="298"/>
        <v>0.54492551284681101</v>
      </c>
      <c r="W1125">
        <f t="shared" si="299"/>
        <v>44.134101225693605</v>
      </c>
      <c r="X1125">
        <f t="shared" si="300"/>
        <v>41.954399174306367</v>
      </c>
      <c r="Z1125">
        <f t="shared" si="292"/>
        <v>8598990000</v>
      </c>
      <c r="AB1125">
        <f t="shared" si="287"/>
        <v>105911286.66666667</v>
      </c>
      <c r="AC1125">
        <f t="shared" si="288"/>
        <v>1.0362030663020931</v>
      </c>
    </row>
    <row r="1126" spans="1:29" x14ac:dyDescent="0.3">
      <c r="A1126" s="1">
        <v>43089</v>
      </c>
      <c r="B1126">
        <v>43.717498999999997</v>
      </c>
      <c r="C1126">
        <v>43.854999999999997</v>
      </c>
      <c r="D1126">
        <v>43.3125</v>
      </c>
      <c r="E1126">
        <v>43.587502000000001</v>
      </c>
      <c r="F1126">
        <v>41.811283000000003</v>
      </c>
      <c r="G1126">
        <v>93902400</v>
      </c>
      <c r="I1126">
        <f t="shared" si="293"/>
        <v>43.252541357559224</v>
      </c>
      <c r="J1126">
        <f t="shared" si="301"/>
        <v>42.884084212206908</v>
      </c>
      <c r="K1126">
        <f t="shared" si="302"/>
        <v>0.36845714535231622</v>
      </c>
      <c r="L1126">
        <f t="shared" si="303"/>
        <v>0.33047548887888212</v>
      </c>
      <c r="N1126">
        <f t="shared" si="289"/>
        <v>-4.7496000000002425E-2</v>
      </c>
      <c r="O1126">
        <f t="shared" si="290"/>
        <v>0</v>
      </c>
      <c r="P1126">
        <f t="shared" si="291"/>
        <v>4.7496000000002425E-2</v>
      </c>
      <c r="Q1126">
        <f t="shared" si="294"/>
        <v>0.15053592857142814</v>
      </c>
      <c r="R1126">
        <f t="shared" si="295"/>
        <v>0.105893071428571</v>
      </c>
      <c r="S1126">
        <f t="shared" si="296"/>
        <v>58.704720827764653</v>
      </c>
      <c r="U1126">
        <f t="shared" si="297"/>
        <v>43.059375299999985</v>
      </c>
      <c r="V1126">
        <f t="shared" si="298"/>
        <v>0.5554936079753845</v>
      </c>
      <c r="W1126">
        <f t="shared" si="299"/>
        <v>44.170362515950757</v>
      </c>
      <c r="X1126">
        <f t="shared" si="300"/>
        <v>41.948388084049213</v>
      </c>
      <c r="Z1126">
        <f t="shared" si="292"/>
        <v>8505087600</v>
      </c>
      <c r="AB1126">
        <f t="shared" si="287"/>
        <v>105032326.66666667</v>
      </c>
      <c r="AC1126">
        <f t="shared" si="288"/>
        <v>0.89403332269322289</v>
      </c>
    </row>
    <row r="1127" spans="1:29" x14ac:dyDescent="0.3">
      <c r="A1127" s="1">
        <v>43090</v>
      </c>
      <c r="B1127">
        <v>43.542499999999997</v>
      </c>
      <c r="C1127">
        <v>44.005001</v>
      </c>
      <c r="D1127">
        <v>43.525002000000001</v>
      </c>
      <c r="E1127">
        <v>43.752499</v>
      </c>
      <c r="F1127">
        <v>41.969558999999997</v>
      </c>
      <c r="G1127">
        <v>83799600</v>
      </c>
      <c r="I1127">
        <f t="shared" si="293"/>
        <v>43.329457917934725</v>
      </c>
      <c r="J1127">
        <f t="shared" si="301"/>
        <v>42.948411233524908</v>
      </c>
      <c r="K1127">
        <f t="shared" si="302"/>
        <v>0.38104668440981726</v>
      </c>
      <c r="L1127">
        <f t="shared" si="303"/>
        <v>0.34058972798506915</v>
      </c>
      <c r="N1127">
        <f t="shared" si="289"/>
        <v>0.16499699999999962</v>
      </c>
      <c r="O1127">
        <f t="shared" si="290"/>
        <v>0.16499699999999962</v>
      </c>
      <c r="P1127">
        <f t="shared" si="291"/>
        <v>0</v>
      </c>
      <c r="Q1127">
        <f t="shared" si="294"/>
        <v>0.16232142857142812</v>
      </c>
      <c r="R1127">
        <f t="shared" si="295"/>
        <v>9.1607285714285266E-2</v>
      </c>
      <c r="S1127">
        <f t="shared" si="296"/>
        <v>63.924014670033991</v>
      </c>
      <c r="U1127">
        <f t="shared" si="297"/>
        <v>43.060000149999986</v>
      </c>
      <c r="V1127">
        <f t="shared" si="298"/>
        <v>0.55626535574438563</v>
      </c>
      <c r="W1127">
        <f t="shared" si="299"/>
        <v>44.17253086148876</v>
      </c>
      <c r="X1127">
        <f t="shared" si="300"/>
        <v>41.947469438511213</v>
      </c>
      <c r="Z1127">
        <f t="shared" si="292"/>
        <v>8588887200</v>
      </c>
      <c r="AB1127">
        <f t="shared" si="287"/>
        <v>104728706.66666667</v>
      </c>
      <c r="AC1127">
        <f t="shared" si="288"/>
        <v>0.80015883578816271</v>
      </c>
    </row>
    <row r="1128" spans="1:29" x14ac:dyDescent="0.3">
      <c r="A1128" s="1">
        <v>43091</v>
      </c>
      <c r="B1128">
        <v>43.669998</v>
      </c>
      <c r="C1128">
        <v>43.854999999999997</v>
      </c>
      <c r="D1128">
        <v>43.625</v>
      </c>
      <c r="E1128">
        <v>43.752499</v>
      </c>
      <c r="F1128">
        <v>41.969558999999997</v>
      </c>
      <c r="G1128">
        <v>65397600</v>
      </c>
      <c r="I1128">
        <f t="shared" si="293"/>
        <v>43.394541161329386</v>
      </c>
      <c r="J1128">
        <f t="shared" si="301"/>
        <v>43.007973290300839</v>
      </c>
      <c r="K1128">
        <f t="shared" si="302"/>
        <v>0.38656787102854651</v>
      </c>
      <c r="L1128">
        <f t="shared" si="303"/>
        <v>0.34978535659376464</v>
      </c>
      <c r="N1128">
        <f t="shared" si="289"/>
        <v>0</v>
      </c>
      <c r="O1128">
        <f t="shared" si="290"/>
        <v>0</v>
      </c>
      <c r="P1128">
        <f t="shared" si="291"/>
        <v>0</v>
      </c>
      <c r="Q1128">
        <f t="shared" si="294"/>
        <v>0.16232142857142812</v>
      </c>
      <c r="R1128">
        <f t="shared" si="295"/>
        <v>6.9285857142856705E-2</v>
      </c>
      <c r="S1128">
        <f t="shared" si="296"/>
        <v>70.084767873697615</v>
      </c>
      <c r="U1128">
        <f t="shared" si="297"/>
        <v>43.060500099999992</v>
      </c>
      <c r="V1128">
        <f t="shared" si="298"/>
        <v>0.55688268661495521</v>
      </c>
      <c r="W1128">
        <f t="shared" si="299"/>
        <v>44.174265473229902</v>
      </c>
      <c r="X1128">
        <f t="shared" si="300"/>
        <v>41.946734726770082</v>
      </c>
      <c r="Z1128">
        <f t="shared" si="292"/>
        <v>8588887200</v>
      </c>
      <c r="AB1128">
        <f t="shared" si="287"/>
        <v>104351633.33333333</v>
      </c>
      <c r="AC1128">
        <f t="shared" si="288"/>
        <v>0.62670413400333302</v>
      </c>
    </row>
    <row r="1129" spans="1:29" x14ac:dyDescent="0.3">
      <c r="A1129" s="1">
        <v>43095</v>
      </c>
      <c r="B1129">
        <v>42.700001</v>
      </c>
      <c r="C1129">
        <v>42.8675</v>
      </c>
      <c r="D1129">
        <v>42.419998</v>
      </c>
      <c r="E1129">
        <v>42.642502</v>
      </c>
      <c r="F1129">
        <v>40.904797000000002</v>
      </c>
      <c r="G1129">
        <v>132742000</v>
      </c>
      <c r="I1129">
        <f t="shared" si="293"/>
        <v>43.278842828817176</v>
      </c>
      <c r="J1129">
        <f t="shared" si="301"/>
        <v>42.980901342871149</v>
      </c>
      <c r="K1129">
        <f t="shared" si="302"/>
        <v>0.29794148594602632</v>
      </c>
      <c r="L1129">
        <f t="shared" si="303"/>
        <v>0.33941658246421702</v>
      </c>
      <c r="N1129">
        <f t="shared" si="289"/>
        <v>-1.1099969999999999</v>
      </c>
      <c r="O1129">
        <f t="shared" si="290"/>
        <v>0</v>
      </c>
      <c r="P1129">
        <f t="shared" si="291"/>
        <v>1.1099969999999999</v>
      </c>
      <c r="Q1129">
        <f t="shared" si="294"/>
        <v>0.16232142857142812</v>
      </c>
      <c r="R1129">
        <f t="shared" si="295"/>
        <v>0.14571414285714215</v>
      </c>
      <c r="S1129">
        <f t="shared" si="296"/>
        <v>52.695676612487759</v>
      </c>
      <c r="U1129">
        <f t="shared" si="297"/>
        <v>43.016500249999993</v>
      </c>
      <c r="V1129">
        <f t="shared" si="298"/>
        <v>0.55339525770608822</v>
      </c>
      <c r="W1129">
        <f t="shared" si="299"/>
        <v>44.123290765412172</v>
      </c>
      <c r="X1129">
        <f t="shared" si="300"/>
        <v>41.909709734587814</v>
      </c>
      <c r="Z1129">
        <f t="shared" si="292"/>
        <v>8456145200</v>
      </c>
      <c r="AB1129">
        <f t="shared" si="287"/>
        <v>104810680</v>
      </c>
      <c r="AC1129">
        <f t="shared" si="288"/>
        <v>1.2664930711259579</v>
      </c>
    </row>
    <row r="1130" spans="1:29" x14ac:dyDescent="0.3">
      <c r="A1130" s="1">
        <v>43096</v>
      </c>
      <c r="B1130">
        <v>42.525002000000001</v>
      </c>
      <c r="C1130">
        <v>42.695</v>
      </c>
      <c r="D1130">
        <v>42.427501999999997</v>
      </c>
      <c r="E1130">
        <v>42.650002000000001</v>
      </c>
      <c r="F1130">
        <v>40.911991</v>
      </c>
      <c r="G1130">
        <v>85992800</v>
      </c>
      <c r="I1130">
        <f t="shared" si="293"/>
        <v>43.182098085922227</v>
      </c>
      <c r="J1130">
        <f t="shared" si="301"/>
        <v>42.956390280436246</v>
      </c>
      <c r="K1130">
        <f t="shared" si="302"/>
        <v>0.22570780548598179</v>
      </c>
      <c r="L1130">
        <f t="shared" si="303"/>
        <v>0.31667482706856998</v>
      </c>
      <c r="N1130">
        <f t="shared" si="289"/>
        <v>7.5000000000002842E-3</v>
      </c>
      <c r="O1130">
        <f t="shared" si="290"/>
        <v>7.5000000000002842E-3</v>
      </c>
      <c r="P1130">
        <f t="shared" si="291"/>
        <v>0</v>
      </c>
      <c r="Q1130">
        <f t="shared" si="294"/>
        <v>0.16285714285714242</v>
      </c>
      <c r="R1130">
        <f t="shared" si="295"/>
        <v>0.13446407142857097</v>
      </c>
      <c r="S1130">
        <f t="shared" si="296"/>
        <v>54.774814252118404</v>
      </c>
      <c r="U1130">
        <f t="shared" si="297"/>
        <v>42.985625249999998</v>
      </c>
      <c r="V1130">
        <f t="shared" si="298"/>
        <v>0.55575084351180937</v>
      </c>
      <c r="W1130">
        <f t="shared" si="299"/>
        <v>44.097126937023617</v>
      </c>
      <c r="X1130">
        <f t="shared" si="300"/>
        <v>41.874123562976379</v>
      </c>
      <c r="Z1130">
        <f t="shared" si="292"/>
        <v>8542138000</v>
      </c>
      <c r="AB1130">
        <f t="shared" si="287"/>
        <v>104997306.66666667</v>
      </c>
      <c r="AC1130">
        <f t="shared" si="288"/>
        <v>0.81900005562047429</v>
      </c>
    </row>
    <row r="1131" spans="1:29" x14ac:dyDescent="0.3">
      <c r="A1131" s="1">
        <v>43097</v>
      </c>
      <c r="B1131">
        <v>42.75</v>
      </c>
      <c r="C1131">
        <v>42.962502000000001</v>
      </c>
      <c r="D1131">
        <v>42.619999</v>
      </c>
      <c r="E1131">
        <v>42.77</v>
      </c>
      <c r="F1131">
        <v>41.027102999999997</v>
      </c>
      <c r="G1131">
        <v>65920800</v>
      </c>
      <c r="I1131">
        <f t="shared" si="293"/>
        <v>43.118698380395728</v>
      </c>
      <c r="J1131">
        <f t="shared" si="301"/>
        <v>42.942583592996527</v>
      </c>
      <c r="K1131">
        <f t="shared" si="302"/>
        <v>0.17611478739920017</v>
      </c>
      <c r="L1131">
        <f t="shared" si="303"/>
        <v>0.28856281913469606</v>
      </c>
      <c r="N1131">
        <f t="shared" si="289"/>
        <v>0.11999800000000249</v>
      </c>
      <c r="O1131">
        <f t="shared" si="290"/>
        <v>0.11999800000000249</v>
      </c>
      <c r="P1131">
        <f t="shared" si="291"/>
        <v>0</v>
      </c>
      <c r="Q1131">
        <f t="shared" si="294"/>
        <v>0.16589249999999975</v>
      </c>
      <c r="R1131">
        <f t="shared" si="295"/>
        <v>0.13446407142857097</v>
      </c>
      <c r="S1131">
        <f t="shared" si="296"/>
        <v>55.23185299758007</v>
      </c>
      <c r="U1131">
        <f t="shared" si="297"/>
        <v>43.005625299999998</v>
      </c>
      <c r="V1131">
        <f t="shared" si="298"/>
        <v>0.54021655519014788</v>
      </c>
      <c r="W1131">
        <f t="shared" si="299"/>
        <v>44.086058410380296</v>
      </c>
      <c r="X1131">
        <f t="shared" si="300"/>
        <v>41.9251921896197</v>
      </c>
      <c r="Z1131">
        <f t="shared" si="292"/>
        <v>8608058800</v>
      </c>
      <c r="AB1131">
        <f t="shared" si="287"/>
        <v>105013966.66666667</v>
      </c>
      <c r="AC1131">
        <f t="shared" si="288"/>
        <v>0.62773364431842238</v>
      </c>
    </row>
    <row r="1132" spans="1:29" x14ac:dyDescent="0.3">
      <c r="A1132" s="1">
        <v>43098</v>
      </c>
      <c r="B1132">
        <v>42.630001</v>
      </c>
      <c r="C1132">
        <v>42.647499000000003</v>
      </c>
      <c r="D1132">
        <v>42.305</v>
      </c>
      <c r="E1132">
        <v>42.307499</v>
      </c>
      <c r="F1132">
        <v>40.583443000000003</v>
      </c>
      <c r="G1132">
        <v>103999600</v>
      </c>
      <c r="I1132">
        <f t="shared" si="293"/>
        <v>42.993898475719462</v>
      </c>
      <c r="J1132">
        <f t="shared" si="301"/>
        <v>42.895540289811599</v>
      </c>
      <c r="K1132">
        <f t="shared" si="302"/>
        <v>9.8358185907862605E-2</v>
      </c>
      <c r="L1132">
        <f t="shared" si="303"/>
        <v>0.25052189248932938</v>
      </c>
      <c r="N1132">
        <f t="shared" si="289"/>
        <v>-0.46250100000000316</v>
      </c>
      <c r="O1132">
        <f t="shared" si="290"/>
        <v>0</v>
      </c>
      <c r="P1132">
        <f t="shared" si="291"/>
        <v>0.46250100000000316</v>
      </c>
      <c r="Q1132">
        <f t="shared" si="294"/>
        <v>0.16499985714285717</v>
      </c>
      <c r="R1132">
        <f t="shared" si="295"/>
        <v>0.16749985714285692</v>
      </c>
      <c r="S1132">
        <f t="shared" si="296"/>
        <v>49.624059827333944</v>
      </c>
      <c r="U1132">
        <f t="shared" si="297"/>
        <v>42.972875149999993</v>
      </c>
      <c r="V1132">
        <f t="shared" si="298"/>
        <v>0.56128191647685166</v>
      </c>
      <c r="W1132">
        <f t="shared" si="299"/>
        <v>44.095438982953695</v>
      </c>
      <c r="X1132">
        <f t="shared" si="300"/>
        <v>41.850311317046291</v>
      </c>
      <c r="Z1132">
        <f t="shared" si="292"/>
        <v>8504059200</v>
      </c>
      <c r="AB1132">
        <f t="shared" si="287"/>
        <v>105403040</v>
      </c>
      <c r="AC1132">
        <f t="shared" si="288"/>
        <v>0.986685014018571</v>
      </c>
    </row>
    <row r="1133" spans="1:29" x14ac:dyDescent="0.3">
      <c r="A1133" s="1">
        <v>43102</v>
      </c>
      <c r="B1133">
        <v>42.540000999999997</v>
      </c>
      <c r="C1133">
        <v>43.075001</v>
      </c>
      <c r="D1133">
        <v>42.314999</v>
      </c>
      <c r="E1133">
        <v>43.064999</v>
      </c>
      <c r="F1133">
        <v>41.310070000000003</v>
      </c>
      <c r="G1133">
        <v>102223600</v>
      </c>
      <c r="I1133">
        <f t="shared" si="293"/>
        <v>43.004837017916465</v>
      </c>
      <c r="J1133">
        <f t="shared" si="301"/>
        <v>42.908092786862589</v>
      </c>
      <c r="K1133">
        <f t="shared" si="302"/>
        <v>9.6744231053875751E-2</v>
      </c>
      <c r="L1133">
        <f t="shared" si="303"/>
        <v>0.21976636020223866</v>
      </c>
      <c r="N1133">
        <f t="shared" si="289"/>
        <v>0.75750000000000028</v>
      </c>
      <c r="O1133">
        <f t="shared" si="290"/>
        <v>0.75750000000000028</v>
      </c>
      <c r="P1133">
        <f t="shared" si="291"/>
        <v>0</v>
      </c>
      <c r="Q1133">
        <f t="shared" si="294"/>
        <v>0.16017835714285716</v>
      </c>
      <c r="R1133">
        <f t="shared" si="295"/>
        <v>0.16749985714285692</v>
      </c>
      <c r="S1133">
        <f t="shared" si="296"/>
        <v>48.882821670650358</v>
      </c>
      <c r="U1133">
        <f t="shared" si="297"/>
        <v>42.988000049999997</v>
      </c>
      <c r="V1133">
        <f t="shared" si="298"/>
        <v>0.5594819954220579</v>
      </c>
      <c r="W1133">
        <f t="shared" si="299"/>
        <v>44.106964040844112</v>
      </c>
      <c r="X1133">
        <f t="shared" si="300"/>
        <v>41.869036059155881</v>
      </c>
      <c r="Z1133">
        <f t="shared" si="292"/>
        <v>8606282800</v>
      </c>
      <c r="AB1133">
        <f t="shared" si="287"/>
        <v>105687846.66666667</v>
      </c>
      <c r="AC1133">
        <f t="shared" si="288"/>
        <v>0.96722190132615049</v>
      </c>
    </row>
    <row r="1134" spans="1:29" x14ac:dyDescent="0.3">
      <c r="A1134" s="1">
        <v>43103</v>
      </c>
      <c r="B1134">
        <v>43.1325</v>
      </c>
      <c r="C1134">
        <v>43.637501</v>
      </c>
      <c r="D1134">
        <v>42.990001999999997</v>
      </c>
      <c r="E1134">
        <v>43.057499</v>
      </c>
      <c r="F1134">
        <v>41.302878999999997</v>
      </c>
      <c r="G1134">
        <v>118071600</v>
      </c>
      <c r="I1134">
        <f t="shared" si="293"/>
        <v>43.012938861313934</v>
      </c>
      <c r="J1134">
        <f t="shared" si="301"/>
        <v>42.919159913761654</v>
      </c>
      <c r="K1134">
        <f t="shared" si="302"/>
        <v>9.3778947552280556E-2</v>
      </c>
      <c r="L1134">
        <f t="shared" si="303"/>
        <v>0.19456887767224706</v>
      </c>
      <c r="N1134">
        <f t="shared" si="289"/>
        <v>-7.5000000000002842E-3</v>
      </c>
      <c r="O1134">
        <f t="shared" si="290"/>
        <v>0</v>
      </c>
      <c r="P1134">
        <f t="shared" si="291"/>
        <v>7.5000000000002842E-3</v>
      </c>
      <c r="Q1134">
        <f t="shared" si="294"/>
        <v>0.16017835714285716</v>
      </c>
      <c r="R1134">
        <f t="shared" si="295"/>
        <v>0.15071407142857143</v>
      </c>
      <c r="S1134">
        <f t="shared" si="296"/>
        <v>51.522115826006882</v>
      </c>
      <c r="U1134">
        <f t="shared" si="297"/>
        <v>43.018374949999995</v>
      </c>
      <c r="V1134">
        <f t="shared" si="298"/>
        <v>0.54577177003207822</v>
      </c>
      <c r="W1134">
        <f t="shared" si="299"/>
        <v>44.109918490064153</v>
      </c>
      <c r="X1134">
        <f t="shared" si="300"/>
        <v>41.926831409935836</v>
      </c>
      <c r="Z1134">
        <f t="shared" si="292"/>
        <v>8488211200</v>
      </c>
      <c r="AB1134">
        <f t="shared" si="287"/>
        <v>106495200</v>
      </c>
      <c r="AC1134">
        <f t="shared" si="288"/>
        <v>1.1087034908615601</v>
      </c>
    </row>
    <row r="1135" spans="1:29" x14ac:dyDescent="0.3">
      <c r="A1135" s="1">
        <v>43104</v>
      </c>
      <c r="B1135">
        <v>43.134998000000003</v>
      </c>
      <c r="C1135">
        <v>43.3675</v>
      </c>
      <c r="D1135">
        <v>43.02</v>
      </c>
      <c r="E1135">
        <v>43.2575</v>
      </c>
      <c r="F1135">
        <v>41.494736000000003</v>
      </c>
      <c r="G1135">
        <v>89738400</v>
      </c>
      <c r="I1135">
        <f t="shared" si="293"/>
        <v>43.050563651881021</v>
      </c>
      <c r="J1135">
        <f t="shared" si="301"/>
        <v>42.944222142371899</v>
      </c>
      <c r="K1135">
        <f t="shared" si="302"/>
        <v>0.10634150950912158</v>
      </c>
      <c r="L1135">
        <f t="shared" si="303"/>
        <v>0.17692340403962198</v>
      </c>
      <c r="N1135">
        <f t="shared" si="289"/>
        <v>0.20000100000000032</v>
      </c>
      <c r="O1135">
        <f t="shared" si="290"/>
        <v>0.20000100000000032</v>
      </c>
      <c r="P1135">
        <f t="shared" si="291"/>
        <v>0</v>
      </c>
      <c r="Q1135">
        <f t="shared" si="294"/>
        <v>0.16428542857142858</v>
      </c>
      <c r="R1135">
        <f t="shared" si="295"/>
        <v>0.15071407142857143</v>
      </c>
      <c r="S1135">
        <f t="shared" si="296"/>
        <v>52.154187092813984</v>
      </c>
      <c r="U1135">
        <f t="shared" si="297"/>
        <v>43.060749949999995</v>
      </c>
      <c r="V1135">
        <f t="shared" si="298"/>
        <v>0.52955096055662809</v>
      </c>
      <c r="W1135">
        <f t="shared" si="299"/>
        <v>44.119851871113248</v>
      </c>
      <c r="X1135">
        <f t="shared" si="300"/>
        <v>42.001648028886741</v>
      </c>
      <c r="Z1135">
        <f t="shared" si="292"/>
        <v>8577949600</v>
      </c>
      <c r="AB1135">
        <f t="shared" si="287"/>
        <v>106906646.66666667</v>
      </c>
      <c r="AC1135">
        <f t="shared" si="288"/>
        <v>0.8394089871680569</v>
      </c>
    </row>
    <row r="1136" spans="1:29" x14ac:dyDescent="0.3">
      <c r="A1136" s="1">
        <v>43105</v>
      </c>
      <c r="B1136">
        <v>43.360000999999997</v>
      </c>
      <c r="C1136">
        <v>43.842498999999997</v>
      </c>
      <c r="D1136">
        <v>43.262501</v>
      </c>
      <c r="E1136">
        <v>43.75</v>
      </c>
      <c r="F1136">
        <v>41.967162999999999</v>
      </c>
      <c r="G1136">
        <v>94640000</v>
      </c>
      <c r="I1136">
        <f t="shared" si="293"/>
        <v>43.15816924389933</v>
      </c>
      <c r="J1136">
        <f t="shared" si="301"/>
        <v>43.003909391085095</v>
      </c>
      <c r="K1136">
        <f t="shared" si="302"/>
        <v>0.15425985281423493</v>
      </c>
      <c r="L1136">
        <f t="shared" si="303"/>
        <v>0.17239069379454458</v>
      </c>
      <c r="N1136">
        <f t="shared" si="289"/>
        <v>0.49249999999999972</v>
      </c>
      <c r="O1136">
        <f t="shared" si="290"/>
        <v>0.49249999999999972</v>
      </c>
      <c r="P1136">
        <f t="shared" si="291"/>
        <v>0</v>
      </c>
      <c r="Q1136">
        <f t="shared" si="294"/>
        <v>0.199464</v>
      </c>
      <c r="R1136">
        <f t="shared" si="295"/>
        <v>0.14982114285714282</v>
      </c>
      <c r="S1136">
        <f t="shared" si="296"/>
        <v>57.106351094234924</v>
      </c>
      <c r="U1136">
        <f t="shared" si="297"/>
        <v>43.135624999999997</v>
      </c>
      <c r="V1136">
        <f t="shared" si="298"/>
        <v>0.51566243646052012</v>
      </c>
      <c r="W1136">
        <f t="shared" si="299"/>
        <v>44.166949872921037</v>
      </c>
      <c r="X1136">
        <f t="shared" si="300"/>
        <v>42.104300127078957</v>
      </c>
      <c r="Z1136">
        <f t="shared" si="292"/>
        <v>8672589600</v>
      </c>
      <c r="AB1136">
        <f t="shared" si="287"/>
        <v>107442846.66666667</v>
      </c>
      <c r="AC1136">
        <f t="shared" si="288"/>
        <v>0.8808403996741957</v>
      </c>
    </row>
    <row r="1137" spans="1:29" x14ac:dyDescent="0.3">
      <c r="A1137" s="1">
        <v>43108</v>
      </c>
      <c r="B1137">
        <v>43.587502000000001</v>
      </c>
      <c r="C1137">
        <v>43.902500000000003</v>
      </c>
      <c r="D1137">
        <v>43.482498</v>
      </c>
      <c r="E1137">
        <v>43.587502000000001</v>
      </c>
      <c r="F1137">
        <v>41.811283000000003</v>
      </c>
      <c r="G1137">
        <v>82271200</v>
      </c>
      <c r="I1137">
        <f t="shared" si="293"/>
        <v>43.22422043714559</v>
      </c>
      <c r="J1137">
        <f t="shared" si="301"/>
        <v>43.047138473226944</v>
      </c>
      <c r="K1137">
        <f t="shared" si="302"/>
        <v>0.17708196391864561</v>
      </c>
      <c r="L1137">
        <f t="shared" si="303"/>
        <v>0.17332894781936481</v>
      </c>
      <c r="N1137">
        <f t="shared" si="289"/>
        <v>-0.16249799999999937</v>
      </c>
      <c r="O1137">
        <f t="shared" si="290"/>
        <v>0</v>
      </c>
      <c r="P1137">
        <f t="shared" si="291"/>
        <v>0.16249799999999937</v>
      </c>
      <c r="Q1137">
        <f t="shared" si="294"/>
        <v>0.168214</v>
      </c>
      <c r="R1137">
        <f t="shared" si="295"/>
        <v>0.16142814285714277</v>
      </c>
      <c r="S1137">
        <f t="shared" si="296"/>
        <v>51.029276336460114</v>
      </c>
      <c r="U1137">
        <f t="shared" si="297"/>
        <v>43.198500000000003</v>
      </c>
      <c r="V1137">
        <f t="shared" si="298"/>
        <v>0.48960463948108179</v>
      </c>
      <c r="W1137">
        <f t="shared" si="299"/>
        <v>44.177709278962169</v>
      </c>
      <c r="X1137">
        <f t="shared" si="300"/>
        <v>42.219290721037837</v>
      </c>
      <c r="Z1137">
        <f t="shared" si="292"/>
        <v>8590318400</v>
      </c>
      <c r="AB1137">
        <f t="shared" si="287"/>
        <v>107686993.33333333</v>
      </c>
      <c r="AC1137">
        <f t="shared" si="288"/>
        <v>0.76398455796178177</v>
      </c>
    </row>
    <row r="1138" spans="1:29" x14ac:dyDescent="0.3">
      <c r="A1138" s="1">
        <v>43109</v>
      </c>
      <c r="B1138">
        <v>43.637501</v>
      </c>
      <c r="C1138">
        <v>43.764999000000003</v>
      </c>
      <c r="D1138">
        <v>43.352500999999997</v>
      </c>
      <c r="E1138">
        <v>43.582500000000003</v>
      </c>
      <c r="F1138">
        <v>41.806496000000003</v>
      </c>
      <c r="G1138">
        <v>86336000</v>
      </c>
      <c r="I1138">
        <f t="shared" si="293"/>
        <v>43.279340369892417</v>
      </c>
      <c r="J1138">
        <f t="shared" si="301"/>
        <v>43.086794882617539</v>
      </c>
      <c r="K1138">
        <f t="shared" si="302"/>
        <v>0.1925454872748773</v>
      </c>
      <c r="L1138">
        <f t="shared" si="303"/>
        <v>0.17717225571046732</v>
      </c>
      <c r="N1138">
        <f t="shared" si="289"/>
        <v>-5.0019999999975084E-3</v>
      </c>
      <c r="O1138">
        <f t="shared" si="290"/>
        <v>0</v>
      </c>
      <c r="P1138">
        <f t="shared" si="291"/>
        <v>5.0019999999975084E-3</v>
      </c>
      <c r="Q1138">
        <f t="shared" si="294"/>
        <v>0.1244640000000002</v>
      </c>
      <c r="R1138">
        <f t="shared" si="295"/>
        <v>0.16178542857142833</v>
      </c>
      <c r="S1138">
        <f t="shared" si="296"/>
        <v>43.480960161617361</v>
      </c>
      <c r="U1138">
        <f t="shared" si="297"/>
        <v>43.260500049999997</v>
      </c>
      <c r="V1138">
        <f t="shared" si="298"/>
        <v>0.45453779952975015</v>
      </c>
      <c r="W1138">
        <f t="shared" si="299"/>
        <v>44.169575649059496</v>
      </c>
      <c r="X1138">
        <f t="shared" si="300"/>
        <v>42.351424450940499</v>
      </c>
      <c r="Z1138">
        <f t="shared" si="292"/>
        <v>8503982400</v>
      </c>
      <c r="AB1138">
        <f t="shared" si="287"/>
        <v>108050920</v>
      </c>
      <c r="AC1138">
        <f t="shared" si="288"/>
        <v>0.79903067923901061</v>
      </c>
    </row>
    <row r="1139" spans="1:29" x14ac:dyDescent="0.3">
      <c r="A1139" s="1">
        <v>43110</v>
      </c>
      <c r="B1139">
        <v>43.290000999999997</v>
      </c>
      <c r="C1139">
        <v>43.575001</v>
      </c>
      <c r="D1139">
        <v>43.25</v>
      </c>
      <c r="E1139">
        <v>43.572498000000003</v>
      </c>
      <c r="F1139">
        <v>41.796894000000002</v>
      </c>
      <c r="G1139">
        <v>95839600</v>
      </c>
      <c r="I1139">
        <f t="shared" si="293"/>
        <v>43.324441543755121</v>
      </c>
      <c r="J1139">
        <f t="shared" si="301"/>
        <v>43.122772891312536</v>
      </c>
      <c r="K1139">
        <f t="shared" si="302"/>
        <v>0.20166865244258503</v>
      </c>
      <c r="L1139">
        <f t="shared" si="303"/>
        <v>0.18207153505689089</v>
      </c>
      <c r="N1139">
        <f t="shared" si="289"/>
        <v>-1.0002000000000066E-2</v>
      </c>
      <c r="O1139">
        <f t="shared" si="290"/>
        <v>0</v>
      </c>
      <c r="P1139">
        <f t="shared" si="291"/>
        <v>1.0002000000000066E-2</v>
      </c>
      <c r="Q1139">
        <f t="shared" si="294"/>
        <v>0.1244640000000002</v>
      </c>
      <c r="R1139">
        <f t="shared" si="295"/>
        <v>0.12892828571428591</v>
      </c>
      <c r="S1139">
        <f t="shared" si="296"/>
        <v>49.119095969772445</v>
      </c>
      <c r="U1139">
        <f t="shared" si="297"/>
        <v>43.280749950000008</v>
      </c>
      <c r="V1139">
        <f t="shared" si="298"/>
        <v>0.45894361127108779</v>
      </c>
      <c r="W1139">
        <f t="shared" si="299"/>
        <v>44.198637172542185</v>
      </c>
      <c r="X1139">
        <f t="shared" si="300"/>
        <v>42.362862727457831</v>
      </c>
      <c r="Z1139">
        <f t="shared" si="292"/>
        <v>8408142800</v>
      </c>
      <c r="AB1139">
        <f t="shared" si="287"/>
        <v>108555300</v>
      </c>
      <c r="AC1139">
        <f t="shared" si="288"/>
        <v>0.88286430971127161</v>
      </c>
    </row>
    <row r="1140" spans="1:29" x14ac:dyDescent="0.3">
      <c r="A1140" s="1">
        <v>43111</v>
      </c>
      <c r="B1140">
        <v>43.647499000000003</v>
      </c>
      <c r="C1140">
        <v>43.872501</v>
      </c>
      <c r="D1140">
        <v>43.622501</v>
      </c>
      <c r="E1140">
        <v>43.82</v>
      </c>
      <c r="F1140">
        <v>42.034309</v>
      </c>
      <c r="G1140">
        <v>74670800</v>
      </c>
      <c r="I1140">
        <f t="shared" si="293"/>
        <v>43.400681306254334</v>
      </c>
      <c r="J1140">
        <f t="shared" si="301"/>
        <v>43.174419343807905</v>
      </c>
      <c r="K1140">
        <f t="shared" si="302"/>
        <v>0.22626196244642927</v>
      </c>
      <c r="L1140">
        <f t="shared" si="303"/>
        <v>0.19090962053479857</v>
      </c>
      <c r="N1140">
        <f t="shared" si="289"/>
        <v>0.24750199999999722</v>
      </c>
      <c r="O1140">
        <f t="shared" si="290"/>
        <v>0.24750199999999722</v>
      </c>
      <c r="P1140">
        <f t="shared" si="291"/>
        <v>0</v>
      </c>
      <c r="Q1140">
        <f t="shared" si="294"/>
        <v>0.14214271428571429</v>
      </c>
      <c r="R1140">
        <f t="shared" si="295"/>
        <v>0.12553571428571431</v>
      </c>
      <c r="S1140">
        <f t="shared" si="296"/>
        <v>53.102043016433889</v>
      </c>
      <c r="U1140">
        <f t="shared" si="297"/>
        <v>43.325500000000005</v>
      </c>
      <c r="V1140">
        <f t="shared" si="298"/>
        <v>0.4656589580921856</v>
      </c>
      <c r="W1140">
        <f t="shared" si="299"/>
        <v>44.256817916184374</v>
      </c>
      <c r="X1140">
        <f t="shared" si="300"/>
        <v>42.394182083815636</v>
      </c>
      <c r="Z1140">
        <f t="shared" si="292"/>
        <v>8482813600</v>
      </c>
      <c r="AB1140">
        <f t="shared" si="287"/>
        <v>108191713.33333333</v>
      </c>
      <c r="AC1140">
        <f t="shared" si="288"/>
        <v>0.69017115728579836</v>
      </c>
    </row>
    <row r="1141" spans="1:29" x14ac:dyDescent="0.3">
      <c r="A1141" s="1">
        <v>43112</v>
      </c>
      <c r="B1141">
        <v>44.044998</v>
      </c>
      <c r="C1141">
        <v>44.34</v>
      </c>
      <c r="D1141">
        <v>43.912497999999999</v>
      </c>
      <c r="E1141">
        <v>44.272499000000003</v>
      </c>
      <c r="F1141">
        <v>42.468364999999999</v>
      </c>
      <c r="G1141">
        <v>101672400</v>
      </c>
      <c r="I1141">
        <f t="shared" si="293"/>
        <v>43.534807105292124</v>
      </c>
      <c r="J1141">
        <f t="shared" si="301"/>
        <v>43.255758577599913</v>
      </c>
      <c r="K1141">
        <f t="shared" si="302"/>
        <v>0.27904852769221122</v>
      </c>
      <c r="L1141">
        <f t="shared" si="303"/>
        <v>0.20853740196628112</v>
      </c>
      <c r="N1141">
        <f t="shared" si="289"/>
        <v>0.45249900000000309</v>
      </c>
      <c r="O1141">
        <f t="shared" si="290"/>
        <v>0.45249900000000309</v>
      </c>
      <c r="P1141">
        <f t="shared" si="291"/>
        <v>0</v>
      </c>
      <c r="Q1141">
        <f t="shared" si="294"/>
        <v>0.16267857142857167</v>
      </c>
      <c r="R1141">
        <f t="shared" si="295"/>
        <v>0.12553571428571431</v>
      </c>
      <c r="S1141">
        <f t="shared" si="296"/>
        <v>56.443618339529152</v>
      </c>
      <c r="U1141">
        <f t="shared" si="297"/>
        <v>43.385749900000008</v>
      </c>
      <c r="V1141">
        <f t="shared" si="298"/>
        <v>0.5046983216749289</v>
      </c>
      <c r="W1141">
        <f t="shared" si="299"/>
        <v>44.395146543349867</v>
      </c>
      <c r="X1141">
        <f t="shared" si="300"/>
        <v>42.376353256650148</v>
      </c>
      <c r="Z1141">
        <f t="shared" si="292"/>
        <v>8584486000</v>
      </c>
      <c r="AB1141">
        <f t="shared" si="287"/>
        <v>108619766.66666667</v>
      </c>
      <c r="AC1141">
        <f t="shared" si="288"/>
        <v>0.93603957290769357</v>
      </c>
    </row>
    <row r="1142" spans="1:29" x14ac:dyDescent="0.3">
      <c r="A1142" s="1">
        <v>43116</v>
      </c>
      <c r="B1142">
        <v>44.474997999999999</v>
      </c>
      <c r="C1142">
        <v>44.847499999999997</v>
      </c>
      <c r="D1142">
        <v>44.034999999999997</v>
      </c>
      <c r="E1142">
        <v>44.047500999999997</v>
      </c>
      <c r="F1142">
        <v>42.252544</v>
      </c>
      <c r="G1142">
        <v>118263600</v>
      </c>
      <c r="I1142">
        <f t="shared" si="293"/>
        <v>43.613683089093335</v>
      </c>
      <c r="J1142">
        <f t="shared" si="301"/>
        <v>43.314406164444364</v>
      </c>
      <c r="K1142">
        <f t="shared" si="302"/>
        <v>0.29927692464897149</v>
      </c>
      <c r="L1142">
        <f t="shared" si="303"/>
        <v>0.22668530650281921</v>
      </c>
      <c r="N1142">
        <f t="shared" si="289"/>
        <v>-0.22499800000000647</v>
      </c>
      <c r="O1142">
        <f t="shared" si="290"/>
        <v>0</v>
      </c>
      <c r="P1142">
        <f t="shared" si="291"/>
        <v>0.22499800000000647</v>
      </c>
      <c r="Q1142">
        <f t="shared" si="294"/>
        <v>0.16267857142857167</v>
      </c>
      <c r="R1142">
        <f t="shared" si="295"/>
        <v>0.14160700000000048</v>
      </c>
      <c r="S1142">
        <f t="shared" si="296"/>
        <v>53.462466414303435</v>
      </c>
      <c r="U1142">
        <f t="shared" si="297"/>
        <v>43.435374949999996</v>
      </c>
      <c r="V1142">
        <f t="shared" si="298"/>
        <v>0.51834708585468803</v>
      </c>
      <c r="W1142">
        <f t="shared" si="299"/>
        <v>44.472069121709374</v>
      </c>
      <c r="X1142">
        <f t="shared" si="300"/>
        <v>42.398680778290618</v>
      </c>
      <c r="Z1142">
        <f t="shared" si="292"/>
        <v>8466222400</v>
      </c>
      <c r="AB1142">
        <f t="shared" si="287"/>
        <v>109499213.33333333</v>
      </c>
      <c r="AC1142">
        <f t="shared" si="288"/>
        <v>1.0800406359083736</v>
      </c>
    </row>
    <row r="1143" spans="1:29" x14ac:dyDescent="0.3">
      <c r="A1143" s="1">
        <v>43117</v>
      </c>
      <c r="B1143">
        <v>44.037497999999999</v>
      </c>
      <c r="C1143">
        <v>44.8125</v>
      </c>
      <c r="D1143">
        <v>43.767502</v>
      </c>
      <c r="E1143">
        <v>44.775002000000001</v>
      </c>
      <c r="F1143">
        <v>42.950397000000002</v>
      </c>
      <c r="G1143">
        <v>137547200</v>
      </c>
      <c r="I1143">
        <f t="shared" si="293"/>
        <v>43.792347536925128</v>
      </c>
      <c r="J1143">
        <f t="shared" si="301"/>
        <v>43.422598448559597</v>
      </c>
      <c r="K1143">
        <f t="shared" si="302"/>
        <v>0.36974908836553055</v>
      </c>
      <c r="L1143">
        <f t="shared" si="303"/>
        <v>0.2552980628753615</v>
      </c>
      <c r="N1143">
        <f t="shared" si="289"/>
        <v>0.72750100000000373</v>
      </c>
      <c r="O1143">
        <f t="shared" si="290"/>
        <v>0.72750100000000373</v>
      </c>
      <c r="P1143">
        <f t="shared" si="291"/>
        <v>0</v>
      </c>
      <c r="Q1143">
        <f t="shared" si="294"/>
        <v>0.21464292857142908</v>
      </c>
      <c r="R1143">
        <f t="shared" si="295"/>
        <v>6.2321500000000488E-2</v>
      </c>
      <c r="S1143">
        <f t="shared" si="296"/>
        <v>77.498373953127455</v>
      </c>
      <c r="U1143">
        <f t="shared" si="297"/>
        <v>43.499500050000002</v>
      </c>
      <c r="V1143">
        <f t="shared" si="298"/>
        <v>0.59509540499969182</v>
      </c>
      <c r="W1143">
        <f t="shared" si="299"/>
        <v>44.689690859999388</v>
      </c>
      <c r="X1143">
        <f t="shared" si="300"/>
        <v>42.309309240000616</v>
      </c>
      <c r="Z1143">
        <f t="shared" si="292"/>
        <v>8603769600</v>
      </c>
      <c r="AB1143">
        <f t="shared" si="287"/>
        <v>108952720</v>
      </c>
      <c r="AC1143">
        <f t="shared" si="288"/>
        <v>1.2624485189539096</v>
      </c>
    </row>
    <row r="1144" spans="1:29" x14ac:dyDescent="0.3">
      <c r="A1144" s="1">
        <v>43118</v>
      </c>
      <c r="B1144">
        <v>44.842498999999997</v>
      </c>
      <c r="C1144">
        <v>45.025002000000001</v>
      </c>
      <c r="D1144">
        <v>44.5625</v>
      </c>
      <c r="E1144">
        <v>44.814999</v>
      </c>
      <c r="F1144">
        <v>42.988770000000002</v>
      </c>
      <c r="G1144">
        <v>124773600</v>
      </c>
      <c r="I1144">
        <f t="shared" si="293"/>
        <v>43.949678531244338</v>
      </c>
      <c r="J1144">
        <f t="shared" si="301"/>
        <v>43.525739230147778</v>
      </c>
      <c r="K1144">
        <f t="shared" si="302"/>
        <v>0.42393930109655997</v>
      </c>
      <c r="L1144">
        <f t="shared" si="303"/>
        <v>0.2890263105196012</v>
      </c>
      <c r="N1144">
        <f t="shared" si="289"/>
        <v>3.9996999999999616E-2</v>
      </c>
      <c r="O1144">
        <f t="shared" si="290"/>
        <v>3.9996999999999616E-2</v>
      </c>
      <c r="P1144">
        <f t="shared" si="291"/>
        <v>0</v>
      </c>
      <c r="Q1144">
        <f t="shared" si="294"/>
        <v>0.21696414285714333</v>
      </c>
      <c r="R1144">
        <f t="shared" si="295"/>
        <v>6.2321500000000488E-2</v>
      </c>
      <c r="S1144">
        <f t="shared" si="296"/>
        <v>77.685390712376048</v>
      </c>
      <c r="U1144">
        <f t="shared" si="297"/>
        <v>43.535000000000004</v>
      </c>
      <c r="V1144">
        <f t="shared" si="298"/>
        <v>0.64890188742351496</v>
      </c>
      <c r="W1144">
        <f t="shared" si="299"/>
        <v>44.832803774847036</v>
      </c>
      <c r="X1144">
        <f t="shared" si="300"/>
        <v>42.237196225152971</v>
      </c>
      <c r="Z1144">
        <f t="shared" si="292"/>
        <v>8728543200</v>
      </c>
      <c r="AB1144">
        <f t="shared" si="287"/>
        <v>109434006.66666667</v>
      </c>
      <c r="AC1144">
        <f t="shared" si="288"/>
        <v>1.140172089102589</v>
      </c>
    </row>
    <row r="1145" spans="1:29" x14ac:dyDescent="0.3">
      <c r="A1145" s="1">
        <v>43119</v>
      </c>
      <c r="B1145">
        <v>44.652500000000003</v>
      </c>
      <c r="C1145">
        <v>44.895000000000003</v>
      </c>
      <c r="D1145">
        <v>44.352500999999997</v>
      </c>
      <c r="E1145">
        <v>44.615001999999997</v>
      </c>
      <c r="F1145">
        <v>42.796917000000001</v>
      </c>
      <c r="G1145">
        <v>129700400</v>
      </c>
      <c r="I1145">
        <f t="shared" si="293"/>
        <v>44.052035987975984</v>
      </c>
      <c r="J1145">
        <f t="shared" si="301"/>
        <v>43.606425361247943</v>
      </c>
      <c r="K1145">
        <f t="shared" si="302"/>
        <v>0.44561062672804042</v>
      </c>
      <c r="L1145">
        <f t="shared" si="303"/>
        <v>0.32034317376128907</v>
      </c>
      <c r="N1145">
        <f t="shared" si="289"/>
        <v>-0.19999700000000331</v>
      </c>
      <c r="O1145">
        <f t="shared" si="290"/>
        <v>0</v>
      </c>
      <c r="P1145">
        <f t="shared" si="291"/>
        <v>0.19999700000000331</v>
      </c>
      <c r="Q1145">
        <f t="shared" si="294"/>
        <v>0.20839285714285744</v>
      </c>
      <c r="R1145">
        <f t="shared" si="295"/>
        <v>7.660700000000073E-2</v>
      </c>
      <c r="S1145">
        <f t="shared" si="296"/>
        <v>73.120337403677738</v>
      </c>
      <c r="U1145">
        <f t="shared" si="297"/>
        <v>43.584000200000006</v>
      </c>
      <c r="V1145">
        <f t="shared" si="298"/>
        <v>0.69028463397482609</v>
      </c>
      <c r="W1145">
        <f t="shared" si="299"/>
        <v>44.964569467949659</v>
      </c>
      <c r="X1145">
        <f t="shared" si="300"/>
        <v>42.203430932050352</v>
      </c>
      <c r="Z1145">
        <f t="shared" si="292"/>
        <v>8598842800</v>
      </c>
      <c r="AB1145">
        <f t="shared" si="287"/>
        <v>110130060</v>
      </c>
      <c r="AC1145">
        <f t="shared" si="288"/>
        <v>1.1777020733485482</v>
      </c>
    </row>
    <row r="1146" spans="1:29" x14ac:dyDescent="0.3">
      <c r="A1146" s="1">
        <v>43122</v>
      </c>
      <c r="B1146">
        <v>44.325001</v>
      </c>
      <c r="C1146">
        <v>44.445</v>
      </c>
      <c r="D1146">
        <v>44.150002000000001</v>
      </c>
      <c r="E1146">
        <v>44.25</v>
      </c>
      <c r="F1146">
        <v>42.446795999999999</v>
      </c>
      <c r="G1146">
        <v>108434400</v>
      </c>
      <c r="I1146">
        <f t="shared" si="293"/>
        <v>44.082491989825833</v>
      </c>
      <c r="J1146">
        <f t="shared" si="301"/>
        <v>43.654097556711058</v>
      </c>
      <c r="K1146">
        <f t="shared" si="302"/>
        <v>0.4283944331147751</v>
      </c>
      <c r="L1146">
        <f t="shared" si="303"/>
        <v>0.34195342563198627</v>
      </c>
      <c r="N1146">
        <f t="shared" si="289"/>
        <v>-0.36500199999999694</v>
      </c>
      <c r="O1146">
        <f t="shared" si="290"/>
        <v>0</v>
      </c>
      <c r="P1146">
        <f t="shared" si="291"/>
        <v>0.36500199999999694</v>
      </c>
      <c r="Q1146">
        <f t="shared" si="294"/>
        <v>0.20839285714285744</v>
      </c>
      <c r="R1146">
        <f t="shared" si="295"/>
        <v>6.964278571428599E-2</v>
      </c>
      <c r="S1146">
        <f t="shared" si="296"/>
        <v>74.951849698612591</v>
      </c>
      <c r="U1146">
        <f t="shared" si="297"/>
        <v>43.617125099999996</v>
      </c>
      <c r="V1146">
        <f t="shared" si="298"/>
        <v>0.70538839687904531</v>
      </c>
      <c r="W1146">
        <f t="shared" si="299"/>
        <v>45.027901893758084</v>
      </c>
      <c r="X1146">
        <f t="shared" si="300"/>
        <v>42.206348306241907</v>
      </c>
      <c r="Z1146">
        <f t="shared" si="292"/>
        <v>8490408400</v>
      </c>
      <c r="AB1146">
        <f t="shared" si="287"/>
        <v>110753486.66666667</v>
      </c>
      <c r="AC1146">
        <f t="shared" si="288"/>
        <v>0.97906082475176248</v>
      </c>
    </row>
    <row r="1147" spans="1:29" x14ac:dyDescent="0.3">
      <c r="A1147" s="1">
        <v>43123</v>
      </c>
      <c r="B1147">
        <v>44.325001</v>
      </c>
      <c r="C1147">
        <v>44.860000999999997</v>
      </c>
      <c r="D1147">
        <v>44.205002</v>
      </c>
      <c r="E1147">
        <v>44.259998000000003</v>
      </c>
      <c r="F1147">
        <v>42.456383000000002</v>
      </c>
      <c r="G1147">
        <v>130756400</v>
      </c>
      <c r="I1147">
        <f t="shared" si="293"/>
        <v>44.109800606775707</v>
      </c>
      <c r="J1147">
        <f t="shared" si="301"/>
        <v>43.698979071028759</v>
      </c>
      <c r="K1147">
        <f t="shared" si="302"/>
        <v>0.41082153574694757</v>
      </c>
      <c r="L1147">
        <f t="shared" si="303"/>
        <v>0.35572704765497853</v>
      </c>
      <c r="N1147">
        <f t="shared" si="289"/>
        <v>9.99800000000306E-3</v>
      </c>
      <c r="O1147">
        <f t="shared" si="290"/>
        <v>9.99800000000306E-3</v>
      </c>
      <c r="P1147">
        <f t="shared" si="291"/>
        <v>0</v>
      </c>
      <c r="Q1147">
        <f t="shared" si="294"/>
        <v>0.15499985714285763</v>
      </c>
      <c r="R1147">
        <f t="shared" si="295"/>
        <v>6.964278571428599E-2</v>
      </c>
      <c r="S1147">
        <f t="shared" si="296"/>
        <v>68.998412399121506</v>
      </c>
      <c r="U1147">
        <f t="shared" si="297"/>
        <v>43.642500050000002</v>
      </c>
      <c r="V1147">
        <f t="shared" si="298"/>
        <v>0.71880239009184366</v>
      </c>
      <c r="W1147">
        <f t="shared" si="299"/>
        <v>45.080104830183693</v>
      </c>
      <c r="X1147">
        <f t="shared" si="300"/>
        <v>42.204895269816312</v>
      </c>
      <c r="Z1147">
        <f t="shared" si="292"/>
        <v>8621164800</v>
      </c>
      <c r="AB1147">
        <f t="shared" si="287"/>
        <v>111518953.33333333</v>
      </c>
      <c r="AC1147">
        <f t="shared" si="288"/>
        <v>1.1725038308884177</v>
      </c>
    </row>
    <row r="1148" spans="1:29" x14ac:dyDescent="0.3">
      <c r="A1148" s="1">
        <v>43124</v>
      </c>
      <c r="B1148">
        <v>44.3125</v>
      </c>
      <c r="C1148">
        <v>44.325001</v>
      </c>
      <c r="D1148">
        <v>43.299999</v>
      </c>
      <c r="E1148">
        <v>43.555</v>
      </c>
      <c r="F1148">
        <v>41.780109000000003</v>
      </c>
      <c r="G1148">
        <v>204420400</v>
      </c>
      <c r="I1148">
        <f t="shared" si="293"/>
        <v>44.024446667271754</v>
      </c>
      <c r="J1148">
        <f t="shared" si="301"/>
        <v>43.688313954656259</v>
      </c>
      <c r="K1148">
        <f t="shared" si="302"/>
        <v>0.33613271261549471</v>
      </c>
      <c r="L1148">
        <f t="shared" si="303"/>
        <v>0.3518081806470818</v>
      </c>
      <c r="N1148">
        <f t="shared" si="289"/>
        <v>-0.70499800000000334</v>
      </c>
      <c r="O1148">
        <f t="shared" si="290"/>
        <v>0</v>
      </c>
      <c r="P1148">
        <f t="shared" si="291"/>
        <v>0.70499800000000334</v>
      </c>
      <c r="Q1148">
        <f t="shared" si="294"/>
        <v>0.15499985714285763</v>
      </c>
      <c r="R1148">
        <f t="shared" si="295"/>
        <v>0.11946407142857193</v>
      </c>
      <c r="S1148">
        <f t="shared" si="296"/>
        <v>56.473671403606225</v>
      </c>
      <c r="U1148">
        <f t="shared" si="297"/>
        <v>43.632625099999998</v>
      </c>
      <c r="V1148">
        <f t="shared" si="298"/>
        <v>0.71857997874397372</v>
      </c>
      <c r="W1148">
        <f t="shared" si="299"/>
        <v>45.069785057487948</v>
      </c>
      <c r="X1148">
        <f t="shared" si="300"/>
        <v>42.195465142512049</v>
      </c>
      <c r="Z1148">
        <f t="shared" si="292"/>
        <v>8416744400</v>
      </c>
      <c r="AB1148">
        <f t="shared" si="287"/>
        <v>113792593.33333333</v>
      </c>
      <c r="AC1148">
        <f t="shared" si="288"/>
        <v>1.7964297500557886</v>
      </c>
    </row>
    <row r="1149" spans="1:29" x14ac:dyDescent="0.3">
      <c r="A1149" s="1">
        <v>43125</v>
      </c>
      <c r="B1149">
        <v>43.627499</v>
      </c>
      <c r="C1149">
        <v>43.737499</v>
      </c>
      <c r="D1149">
        <v>42.6325</v>
      </c>
      <c r="E1149">
        <v>42.777500000000003</v>
      </c>
      <c r="F1149">
        <v>41.034294000000003</v>
      </c>
      <c r="G1149">
        <v>166116000</v>
      </c>
      <c r="I1149">
        <f t="shared" si="293"/>
        <v>43.832608718460712</v>
      </c>
      <c r="J1149">
        <f t="shared" si="301"/>
        <v>43.620846254311353</v>
      </c>
      <c r="K1149">
        <f t="shared" si="302"/>
        <v>0.21176246414935918</v>
      </c>
      <c r="L1149">
        <f t="shared" si="303"/>
        <v>0.32379903734753729</v>
      </c>
      <c r="N1149">
        <f t="shared" si="289"/>
        <v>-0.77749999999999631</v>
      </c>
      <c r="O1149">
        <f t="shared" si="290"/>
        <v>0</v>
      </c>
      <c r="P1149">
        <f t="shared" si="291"/>
        <v>0.77749999999999631</v>
      </c>
      <c r="Q1149">
        <f t="shared" si="294"/>
        <v>0.1407140714285719</v>
      </c>
      <c r="R1149">
        <f t="shared" si="295"/>
        <v>0.17499978571428595</v>
      </c>
      <c r="S1149">
        <f t="shared" si="296"/>
        <v>44.57012837573992</v>
      </c>
      <c r="U1149">
        <f t="shared" si="297"/>
        <v>43.639374999999994</v>
      </c>
      <c r="V1149">
        <f t="shared" si="298"/>
        <v>0.70982841861713275</v>
      </c>
      <c r="W1149">
        <f t="shared" si="299"/>
        <v>45.059031837234258</v>
      </c>
      <c r="X1149">
        <f t="shared" si="300"/>
        <v>42.21971816276573</v>
      </c>
      <c r="Z1149">
        <f t="shared" si="292"/>
        <v>8250628400</v>
      </c>
      <c r="AB1149">
        <f t="shared" si="287"/>
        <v>113597580</v>
      </c>
      <c r="AC1149">
        <f t="shared" si="288"/>
        <v>1.4623198839271048</v>
      </c>
    </row>
    <row r="1150" spans="1:29" x14ac:dyDescent="0.3">
      <c r="A1150" s="1">
        <v>43126</v>
      </c>
      <c r="B1150">
        <v>43</v>
      </c>
      <c r="C1150">
        <v>43</v>
      </c>
      <c r="D1150">
        <v>42.514999000000003</v>
      </c>
      <c r="E1150">
        <v>42.877499</v>
      </c>
      <c r="F1150">
        <v>41.130218999999997</v>
      </c>
      <c r="G1150">
        <v>156572000</v>
      </c>
      <c r="I1150">
        <f t="shared" si="293"/>
        <v>43.685668761774444</v>
      </c>
      <c r="J1150">
        <f t="shared" si="301"/>
        <v>43.565783494732734</v>
      </c>
      <c r="K1150">
        <f t="shared" si="302"/>
        <v>0.11988526704170965</v>
      </c>
      <c r="L1150">
        <f t="shared" si="303"/>
        <v>0.28301628328637179</v>
      </c>
      <c r="N1150">
        <f t="shared" si="289"/>
        <v>9.999899999999684E-2</v>
      </c>
      <c r="O1150">
        <f t="shared" si="290"/>
        <v>9.999899999999684E-2</v>
      </c>
      <c r="P1150">
        <f t="shared" si="291"/>
        <v>0</v>
      </c>
      <c r="Q1150">
        <f t="shared" si="294"/>
        <v>0.11267828571428597</v>
      </c>
      <c r="R1150">
        <f t="shared" si="295"/>
        <v>0.17499978571428595</v>
      </c>
      <c r="S1150">
        <f t="shared" si="296"/>
        <v>39.168187256936285</v>
      </c>
      <c r="U1150">
        <f t="shared" si="297"/>
        <v>43.65074984999999</v>
      </c>
      <c r="V1150">
        <f t="shared" si="298"/>
        <v>0.69556222006110058</v>
      </c>
      <c r="W1150">
        <f t="shared" si="299"/>
        <v>45.041874290122188</v>
      </c>
      <c r="X1150">
        <f t="shared" si="300"/>
        <v>42.259625409877792</v>
      </c>
      <c r="Z1150">
        <f t="shared" si="292"/>
        <v>8407200400</v>
      </c>
      <c r="AB1150">
        <f t="shared" ref="AB1150:AB1213" si="304">AVERAGE(G1091:G1150)</f>
        <v>113227060</v>
      </c>
      <c r="AC1150">
        <f t="shared" ref="AC1150:AC1213" si="305">G1150/AB1150</f>
        <v>1.3828143201810592</v>
      </c>
    </row>
    <row r="1151" spans="1:29" x14ac:dyDescent="0.3">
      <c r="A1151" s="1">
        <v>43129</v>
      </c>
      <c r="B1151">
        <v>42.540000999999997</v>
      </c>
      <c r="C1151">
        <v>42.540000999999997</v>
      </c>
      <c r="D1151">
        <v>41.767502</v>
      </c>
      <c r="E1151">
        <v>41.990001999999997</v>
      </c>
      <c r="F1151">
        <v>40.278880999999998</v>
      </c>
      <c r="G1151">
        <v>202561600</v>
      </c>
      <c r="I1151">
        <f t="shared" si="293"/>
        <v>43.424796952270682</v>
      </c>
      <c r="J1151">
        <f t="shared" si="301"/>
        <v>43.449058939567344</v>
      </c>
      <c r="K1151">
        <f t="shared" si="302"/>
        <v>-2.4261987296661403E-2</v>
      </c>
      <c r="L1151">
        <f t="shared" si="303"/>
        <v>0.22156062916976518</v>
      </c>
      <c r="N1151">
        <f t="shared" si="289"/>
        <v>-0.88749700000000331</v>
      </c>
      <c r="O1151">
        <f t="shared" si="290"/>
        <v>0</v>
      </c>
      <c r="P1151">
        <f t="shared" si="291"/>
        <v>0.88749700000000331</v>
      </c>
      <c r="Q1151">
        <f t="shared" si="294"/>
        <v>0.11267828571428597</v>
      </c>
      <c r="R1151">
        <f t="shared" si="295"/>
        <v>0.22678542857142908</v>
      </c>
      <c r="S1151">
        <f t="shared" si="296"/>
        <v>33.193027994576326</v>
      </c>
      <c r="U1151">
        <f t="shared" si="297"/>
        <v>43.611749949999989</v>
      </c>
      <c r="V1151">
        <f t="shared" si="298"/>
        <v>0.76249850224544558</v>
      </c>
      <c r="W1151">
        <f t="shared" si="299"/>
        <v>45.136746954490881</v>
      </c>
      <c r="X1151">
        <f t="shared" si="300"/>
        <v>42.086752945509097</v>
      </c>
      <c r="Z1151">
        <f t="shared" si="292"/>
        <v>8204638800</v>
      </c>
      <c r="AB1151">
        <f t="shared" si="304"/>
        <v>114199966.66666667</v>
      </c>
      <c r="AC1151">
        <f t="shared" si="305"/>
        <v>1.7737448259617121</v>
      </c>
    </row>
    <row r="1152" spans="1:29" x14ac:dyDescent="0.3">
      <c r="A1152" s="1">
        <v>43130</v>
      </c>
      <c r="B1152">
        <v>41.3825</v>
      </c>
      <c r="C1152">
        <v>41.842498999999997</v>
      </c>
      <c r="D1152">
        <v>41.174999</v>
      </c>
      <c r="E1152">
        <v>41.7425</v>
      </c>
      <c r="F1152">
        <v>40.041469999999997</v>
      </c>
      <c r="G1152">
        <v>184192800</v>
      </c>
      <c r="I1152">
        <f t="shared" si="293"/>
        <v>43.165982036536732</v>
      </c>
      <c r="J1152">
        <f t="shared" si="301"/>
        <v>43.322647166266059</v>
      </c>
      <c r="K1152">
        <f t="shared" si="302"/>
        <v>-0.15666512972932622</v>
      </c>
      <c r="L1152">
        <f t="shared" si="303"/>
        <v>0.14591547738994692</v>
      </c>
      <c r="N1152">
        <f t="shared" si="289"/>
        <v>-0.24750199999999722</v>
      </c>
      <c r="O1152">
        <f t="shared" si="290"/>
        <v>0</v>
      </c>
      <c r="P1152">
        <f t="shared" si="291"/>
        <v>0.24750199999999722</v>
      </c>
      <c r="Q1152">
        <f t="shared" si="294"/>
        <v>0.11267828571428597</v>
      </c>
      <c r="R1152">
        <f t="shared" si="295"/>
        <v>0.24410685714285765</v>
      </c>
      <c r="S1152">
        <f t="shared" si="296"/>
        <v>31.581552082565906</v>
      </c>
      <c r="U1152">
        <f t="shared" si="297"/>
        <v>43.583500000000001</v>
      </c>
      <c r="V1152">
        <f t="shared" si="298"/>
        <v>0.81869234026067461</v>
      </c>
      <c r="W1152">
        <f t="shared" si="299"/>
        <v>45.220884680521351</v>
      </c>
      <c r="X1152">
        <f t="shared" si="300"/>
        <v>41.94611531947865</v>
      </c>
      <c r="Z1152">
        <f t="shared" si="292"/>
        <v>8020446000</v>
      </c>
      <c r="AB1152">
        <f t="shared" si="304"/>
        <v>115027326.66666667</v>
      </c>
      <c r="AC1152">
        <f t="shared" si="305"/>
        <v>1.6012960166740668</v>
      </c>
    </row>
    <row r="1153" spans="1:29" x14ac:dyDescent="0.3">
      <c r="A1153" s="1">
        <v>43131</v>
      </c>
      <c r="B1153">
        <v>41.717498999999997</v>
      </c>
      <c r="C1153">
        <v>42.110000999999997</v>
      </c>
      <c r="D1153">
        <v>41.625</v>
      </c>
      <c r="E1153">
        <v>41.857498</v>
      </c>
      <c r="F1153">
        <v>40.151786999999999</v>
      </c>
      <c r="G1153">
        <v>129915600</v>
      </c>
      <c r="I1153">
        <f t="shared" si="293"/>
        <v>42.964676800146464</v>
      </c>
      <c r="J1153">
        <f t="shared" si="301"/>
        <v>43.214117598394495</v>
      </c>
      <c r="K1153">
        <f t="shared" si="302"/>
        <v>-0.24944079824803111</v>
      </c>
      <c r="L1153">
        <f t="shared" si="303"/>
        <v>6.6844222262351316E-2</v>
      </c>
      <c r="N1153">
        <f t="shared" si="289"/>
        <v>0.11499799999999993</v>
      </c>
      <c r="O1153">
        <f t="shared" si="290"/>
        <v>0.11499799999999993</v>
      </c>
      <c r="P1153">
        <f t="shared" si="291"/>
        <v>0</v>
      </c>
      <c r="Q1153">
        <f t="shared" si="294"/>
        <v>0.12089242857142882</v>
      </c>
      <c r="R1153">
        <f t="shared" si="295"/>
        <v>0.24339242857142906</v>
      </c>
      <c r="S1153">
        <f t="shared" si="296"/>
        <v>33.186234948003801</v>
      </c>
      <c r="U1153">
        <f t="shared" si="297"/>
        <v>43.523124949999989</v>
      </c>
      <c r="V1153">
        <f t="shared" si="298"/>
        <v>0.89561374609211308</v>
      </c>
      <c r="W1153">
        <f t="shared" si="299"/>
        <v>45.314352442184216</v>
      </c>
      <c r="X1153">
        <f t="shared" si="300"/>
        <v>41.731897457815762</v>
      </c>
      <c r="Z1153">
        <f t="shared" si="292"/>
        <v>8150361600</v>
      </c>
      <c r="AB1153">
        <f t="shared" si="304"/>
        <v>114433026.66666667</v>
      </c>
      <c r="AC1153">
        <f t="shared" si="305"/>
        <v>1.1352981196454124</v>
      </c>
    </row>
    <row r="1154" spans="1:29" x14ac:dyDescent="0.3">
      <c r="A1154" s="1">
        <v>43132</v>
      </c>
      <c r="B1154">
        <v>41.792499999999997</v>
      </c>
      <c r="C1154">
        <v>42.154998999999997</v>
      </c>
      <c r="D1154">
        <v>41.689999</v>
      </c>
      <c r="E1154">
        <v>41.945</v>
      </c>
      <c r="F1154">
        <v>40.235717999999999</v>
      </c>
      <c r="G1154">
        <v>188923200</v>
      </c>
      <c r="I1154">
        <f t="shared" si="293"/>
        <v>42.807803446277774</v>
      </c>
      <c r="J1154">
        <f t="shared" si="301"/>
        <v>43.12010888740231</v>
      </c>
      <c r="K1154">
        <f t="shared" si="302"/>
        <v>-0.31230544112453629</v>
      </c>
      <c r="L1154">
        <f t="shared" si="303"/>
        <v>-8.9857104150262018E-3</v>
      </c>
      <c r="N1154">
        <f t="shared" si="289"/>
        <v>8.7502000000000635E-2</v>
      </c>
      <c r="O1154">
        <f t="shared" si="290"/>
        <v>8.7502000000000635E-2</v>
      </c>
      <c r="P1154">
        <f t="shared" si="291"/>
        <v>0</v>
      </c>
      <c r="Q1154">
        <f t="shared" si="294"/>
        <v>0.10946385714285764</v>
      </c>
      <c r="R1154">
        <f t="shared" si="295"/>
        <v>0.24339242857142906</v>
      </c>
      <c r="S1154">
        <f t="shared" si="296"/>
        <v>31.022221106610033</v>
      </c>
      <c r="U1154">
        <f t="shared" si="297"/>
        <v>43.467499999999987</v>
      </c>
      <c r="V1154">
        <f t="shared" si="298"/>
        <v>0.95536034497544464</v>
      </c>
      <c r="W1154">
        <f t="shared" si="299"/>
        <v>45.378220689950879</v>
      </c>
      <c r="X1154">
        <f t="shared" si="300"/>
        <v>41.556779310049095</v>
      </c>
      <c r="Z1154">
        <f t="shared" si="292"/>
        <v>8339284800</v>
      </c>
      <c r="AB1154">
        <f t="shared" si="304"/>
        <v>113621840</v>
      </c>
      <c r="AC1154">
        <f t="shared" si="305"/>
        <v>1.6627366710484535</v>
      </c>
    </row>
    <row r="1155" spans="1:29" x14ac:dyDescent="0.3">
      <c r="A1155" s="1">
        <v>43133</v>
      </c>
      <c r="B1155">
        <v>41.5</v>
      </c>
      <c r="C1155">
        <v>41.700001</v>
      </c>
      <c r="D1155">
        <v>40.025002000000001</v>
      </c>
      <c r="E1155">
        <v>40.125</v>
      </c>
      <c r="F1155">
        <v>38.489887000000003</v>
      </c>
      <c r="G1155">
        <v>346375200</v>
      </c>
      <c r="I1155">
        <f t="shared" si="293"/>
        <v>42.395064454542734</v>
      </c>
      <c r="J1155">
        <f t="shared" si="301"/>
        <v>42.898248969816954</v>
      </c>
      <c r="K1155">
        <f t="shared" si="302"/>
        <v>-0.5031845152742207</v>
      </c>
      <c r="L1155">
        <f t="shared" si="303"/>
        <v>-0.1078254713868651</v>
      </c>
      <c r="N1155">
        <f t="shared" si="289"/>
        <v>-1.8200000000000003</v>
      </c>
      <c r="O1155">
        <f t="shared" si="290"/>
        <v>0</v>
      </c>
      <c r="P1155">
        <f t="shared" si="291"/>
        <v>1.8200000000000003</v>
      </c>
      <c r="Q1155">
        <f t="shared" si="294"/>
        <v>7.7142500000000266E-2</v>
      </c>
      <c r="R1155">
        <f t="shared" si="295"/>
        <v>0.37339242857142907</v>
      </c>
      <c r="S1155">
        <f t="shared" si="296"/>
        <v>17.122423836173184</v>
      </c>
      <c r="U1155">
        <f t="shared" si="297"/>
        <v>43.310875000000003</v>
      </c>
      <c r="V1155">
        <f t="shared" si="298"/>
        <v>1.2019119396306039</v>
      </c>
      <c r="W1155">
        <f t="shared" si="299"/>
        <v>45.714698879261213</v>
      </c>
      <c r="X1155">
        <f t="shared" si="300"/>
        <v>40.907051120738792</v>
      </c>
      <c r="Z1155">
        <f t="shared" si="292"/>
        <v>7992909600</v>
      </c>
      <c r="AB1155">
        <f t="shared" si="304"/>
        <v>117059673.33333333</v>
      </c>
      <c r="AC1155">
        <f t="shared" si="305"/>
        <v>2.9589626396246564</v>
      </c>
    </row>
    <row r="1156" spans="1:29" x14ac:dyDescent="0.3">
      <c r="A1156" s="1">
        <v>43136</v>
      </c>
      <c r="B1156">
        <v>39.775002000000001</v>
      </c>
      <c r="C1156">
        <v>40.970001000000003</v>
      </c>
      <c r="D1156">
        <v>39</v>
      </c>
      <c r="E1156">
        <v>39.122501</v>
      </c>
      <c r="F1156">
        <v>37.528236</v>
      </c>
      <c r="G1156">
        <v>290954000</v>
      </c>
      <c r="I1156">
        <f t="shared" si="293"/>
        <v>41.89159315384385</v>
      </c>
      <c r="J1156">
        <f t="shared" si="301"/>
        <v>42.6185639350157</v>
      </c>
      <c r="K1156">
        <f t="shared" si="302"/>
        <v>-0.72697078117185043</v>
      </c>
      <c r="L1156">
        <f t="shared" si="303"/>
        <v>-0.23165453334386218</v>
      </c>
      <c r="N1156">
        <f t="shared" ref="N1156:N1219" si="306">E1156-E1155</f>
        <v>-1.0024990000000003</v>
      </c>
      <c r="O1156">
        <f t="shared" ref="O1156:O1219" si="307">IF(N1156&gt;0,N1156,0)</f>
        <v>0</v>
      </c>
      <c r="P1156">
        <f t="shared" ref="P1156:P1219" si="308">IF(N1156&lt;0, ABS(N1156), 0)</f>
        <v>1.0024990000000003</v>
      </c>
      <c r="Q1156">
        <f t="shared" si="294"/>
        <v>7.7142500000000266E-2</v>
      </c>
      <c r="R1156">
        <f t="shared" si="295"/>
        <v>0.42892821428571437</v>
      </c>
      <c r="S1156">
        <f t="shared" si="296"/>
        <v>15.243423067640222</v>
      </c>
      <c r="U1156">
        <f t="shared" si="297"/>
        <v>43.07950005</v>
      </c>
      <c r="V1156">
        <f t="shared" si="298"/>
        <v>1.5028440514742867</v>
      </c>
      <c r="W1156">
        <f t="shared" si="299"/>
        <v>46.085188152948575</v>
      </c>
      <c r="X1156">
        <f t="shared" si="300"/>
        <v>40.073811947051425</v>
      </c>
      <c r="Z1156">
        <f t="shared" ref="Z1156:Z1219" si="309">IF(E1156&gt;E1155, Z1155+G1156, IF(E1156&lt;E1155,  Z1155-G1156, Z1155))</f>
        <v>7701955600</v>
      </c>
      <c r="AB1156">
        <f t="shared" si="304"/>
        <v>120284806.66666667</v>
      </c>
      <c r="AC1156">
        <f t="shared" si="305"/>
        <v>2.4188757338762819</v>
      </c>
    </row>
    <row r="1157" spans="1:29" x14ac:dyDescent="0.3">
      <c r="A1157" s="1">
        <v>43137</v>
      </c>
      <c r="B1157">
        <v>38.707500000000003</v>
      </c>
      <c r="C1157">
        <v>40.93</v>
      </c>
      <c r="D1157">
        <v>38.5</v>
      </c>
      <c r="E1157">
        <v>40.7575</v>
      </c>
      <c r="F1157">
        <v>39.096606999999999</v>
      </c>
      <c r="G1157">
        <v>272975200</v>
      </c>
      <c r="I1157">
        <f t="shared" si="293"/>
        <v>41.717117284021718</v>
      </c>
      <c r="J1157">
        <f t="shared" si="301"/>
        <v>42.480707347236759</v>
      </c>
      <c r="K1157">
        <f t="shared" si="302"/>
        <v>-0.76359006321504097</v>
      </c>
      <c r="L1157">
        <f t="shared" si="303"/>
        <v>-0.33804163931809794</v>
      </c>
      <c r="N1157">
        <f t="shared" si="306"/>
        <v>1.6349990000000005</v>
      </c>
      <c r="O1157">
        <f t="shared" si="307"/>
        <v>1.6349990000000005</v>
      </c>
      <c r="P1157">
        <f t="shared" si="308"/>
        <v>0</v>
      </c>
      <c r="Q1157">
        <f t="shared" si="294"/>
        <v>0.14196378571428575</v>
      </c>
      <c r="R1157">
        <f t="shared" si="295"/>
        <v>0.42892821428571437</v>
      </c>
      <c r="S1157">
        <f t="shared" si="296"/>
        <v>24.867012624854738</v>
      </c>
      <c r="U1157">
        <f t="shared" si="297"/>
        <v>42.937999949999998</v>
      </c>
      <c r="V1157">
        <f t="shared" si="298"/>
        <v>1.5796198521484364</v>
      </c>
      <c r="W1157">
        <f t="shared" si="299"/>
        <v>46.097239654296871</v>
      </c>
      <c r="X1157">
        <f t="shared" si="300"/>
        <v>39.778760245703126</v>
      </c>
      <c r="Z1157">
        <f t="shared" si="309"/>
        <v>7974930800</v>
      </c>
      <c r="AB1157">
        <f t="shared" si="304"/>
        <v>123207093.33333333</v>
      </c>
      <c r="AC1157">
        <f t="shared" si="305"/>
        <v>2.2155802284976667</v>
      </c>
    </row>
    <row r="1158" spans="1:29" x14ac:dyDescent="0.3">
      <c r="A1158" s="1">
        <v>43138</v>
      </c>
      <c r="B1158">
        <v>40.772499000000003</v>
      </c>
      <c r="C1158">
        <v>40.849997999999999</v>
      </c>
      <c r="D1158">
        <v>39.767502</v>
      </c>
      <c r="E1158">
        <v>39.884998000000003</v>
      </c>
      <c r="F1158">
        <v>38.259663000000003</v>
      </c>
      <c r="G1158">
        <v>206434400</v>
      </c>
      <c r="I1158">
        <f t="shared" si="293"/>
        <v>41.435252778787614</v>
      </c>
      <c r="J1158">
        <f t="shared" si="301"/>
        <v>42.288432580774774</v>
      </c>
      <c r="K1158">
        <f t="shared" si="302"/>
        <v>-0.85317980198716015</v>
      </c>
      <c r="L1158">
        <f t="shared" si="303"/>
        <v>-0.44106927185191036</v>
      </c>
      <c r="N1158">
        <f t="shared" si="306"/>
        <v>-0.87250199999999722</v>
      </c>
      <c r="O1158">
        <f t="shared" si="307"/>
        <v>0</v>
      </c>
      <c r="P1158">
        <f t="shared" si="308"/>
        <v>0.87250199999999722</v>
      </c>
      <c r="Q1158">
        <f t="shared" si="294"/>
        <v>0.13910685714285723</v>
      </c>
      <c r="R1158">
        <f t="shared" si="295"/>
        <v>0.49124978571428557</v>
      </c>
      <c r="S1158">
        <f t="shared" si="296"/>
        <v>22.06796084710777</v>
      </c>
      <c r="U1158">
        <f t="shared" si="297"/>
        <v>42.753124849999999</v>
      </c>
      <c r="V1158">
        <f t="shared" si="298"/>
        <v>1.7047850610308994</v>
      </c>
      <c r="W1158">
        <f t="shared" si="299"/>
        <v>46.1626949720618</v>
      </c>
      <c r="X1158">
        <f t="shared" si="300"/>
        <v>39.343554727938198</v>
      </c>
      <c r="Z1158">
        <f t="shared" si="309"/>
        <v>7768496400</v>
      </c>
      <c r="AB1158">
        <f t="shared" si="304"/>
        <v>124682160</v>
      </c>
      <c r="AC1158">
        <f t="shared" si="305"/>
        <v>1.6556851437286617</v>
      </c>
    </row>
    <row r="1159" spans="1:29" x14ac:dyDescent="0.3">
      <c r="A1159" s="1">
        <v>43139</v>
      </c>
      <c r="B1159">
        <v>40.072498000000003</v>
      </c>
      <c r="C1159">
        <v>40.25</v>
      </c>
      <c r="D1159">
        <v>38.7575</v>
      </c>
      <c r="E1159">
        <v>38.787497999999999</v>
      </c>
      <c r="F1159">
        <v>37.206890000000001</v>
      </c>
      <c r="G1159">
        <v>217562000</v>
      </c>
      <c r="I1159">
        <f t="shared" si="293"/>
        <v>41.027905889743366</v>
      </c>
      <c r="J1159">
        <f t="shared" si="301"/>
        <v>42.029104093309975</v>
      </c>
      <c r="K1159">
        <f t="shared" si="302"/>
        <v>-1.0011982035666094</v>
      </c>
      <c r="L1159">
        <f t="shared" si="303"/>
        <v>-0.55309505819485016</v>
      </c>
      <c r="N1159">
        <f t="shared" si="306"/>
        <v>-1.0975000000000037</v>
      </c>
      <c r="O1159">
        <f t="shared" si="307"/>
        <v>0</v>
      </c>
      <c r="P1159">
        <f t="shared" si="308"/>
        <v>1.0975000000000037</v>
      </c>
      <c r="Q1159">
        <f t="shared" si="294"/>
        <v>0.13910685714285723</v>
      </c>
      <c r="R1159">
        <f t="shared" si="295"/>
        <v>0.55535714285714277</v>
      </c>
      <c r="S1159">
        <f t="shared" si="296"/>
        <v>20.030823360585615</v>
      </c>
      <c r="U1159">
        <f t="shared" si="297"/>
        <v>42.513874850000001</v>
      </c>
      <c r="V1159">
        <f t="shared" si="298"/>
        <v>1.8978389656499119</v>
      </c>
      <c r="W1159">
        <f t="shared" si="299"/>
        <v>46.309552781299821</v>
      </c>
      <c r="X1159">
        <f t="shared" si="300"/>
        <v>38.71819691870018</v>
      </c>
      <c r="Z1159">
        <f t="shared" si="309"/>
        <v>7550934400</v>
      </c>
      <c r="AB1159">
        <f t="shared" si="304"/>
        <v>126631826.66666667</v>
      </c>
      <c r="AC1159">
        <f t="shared" si="305"/>
        <v>1.7180672957730374</v>
      </c>
    </row>
    <row r="1160" spans="1:29" x14ac:dyDescent="0.3">
      <c r="A1160" s="1">
        <v>43140</v>
      </c>
      <c r="B1160">
        <v>39.267502</v>
      </c>
      <c r="C1160">
        <v>39.472499999999997</v>
      </c>
      <c r="D1160">
        <v>37.560001</v>
      </c>
      <c r="E1160">
        <v>39.102500999999997</v>
      </c>
      <c r="F1160">
        <v>37.661976000000003</v>
      </c>
      <c r="G1160">
        <v>282690400</v>
      </c>
      <c r="I1160">
        <f t="shared" si="293"/>
        <v>40.731689752859765</v>
      </c>
      <c r="J1160">
        <f t="shared" si="301"/>
        <v>41.812318678990714</v>
      </c>
      <c r="K1160">
        <f t="shared" si="302"/>
        <v>-1.0806289261309487</v>
      </c>
      <c r="L1160">
        <f t="shared" si="303"/>
        <v>-0.65860183178206988</v>
      </c>
      <c r="N1160">
        <f t="shared" si="306"/>
        <v>0.31500299999999726</v>
      </c>
      <c r="O1160">
        <f t="shared" si="307"/>
        <v>0.31500299999999726</v>
      </c>
      <c r="P1160">
        <f t="shared" si="308"/>
        <v>0</v>
      </c>
      <c r="Q1160">
        <f t="shared" si="294"/>
        <v>0.16160707142857131</v>
      </c>
      <c r="R1160">
        <f t="shared" si="295"/>
        <v>0.52928557142857158</v>
      </c>
      <c r="S1160">
        <f t="shared" si="296"/>
        <v>23.391054037028894</v>
      </c>
      <c r="U1160">
        <f t="shared" si="297"/>
        <v>42.277999900000005</v>
      </c>
      <c r="V1160">
        <f t="shared" si="298"/>
        <v>2.010654415694475</v>
      </c>
      <c r="W1160">
        <f t="shared" si="299"/>
        <v>46.299308731388955</v>
      </c>
      <c r="X1160">
        <f t="shared" si="300"/>
        <v>38.256691068611055</v>
      </c>
      <c r="Z1160">
        <f t="shared" si="309"/>
        <v>7833624800</v>
      </c>
      <c r="AB1160">
        <f t="shared" si="304"/>
        <v>130211193.33333333</v>
      </c>
      <c r="AC1160">
        <f t="shared" si="305"/>
        <v>2.1710145860988193</v>
      </c>
    </row>
    <row r="1161" spans="1:29" x14ac:dyDescent="0.3">
      <c r="A1161" s="1">
        <v>43143</v>
      </c>
      <c r="B1161">
        <v>39.625</v>
      </c>
      <c r="C1161">
        <v>40.972499999999997</v>
      </c>
      <c r="D1161">
        <v>39.377499</v>
      </c>
      <c r="E1161">
        <v>40.677501999999997</v>
      </c>
      <c r="F1161">
        <v>39.178955000000002</v>
      </c>
      <c r="G1161">
        <v>243278000</v>
      </c>
      <c r="I1161">
        <f t="shared" si="293"/>
        <v>40.723353175496726</v>
      </c>
      <c r="J1161">
        <f t="shared" si="301"/>
        <v>41.728258184250656</v>
      </c>
      <c r="K1161">
        <f t="shared" si="302"/>
        <v>-1.00490500875393</v>
      </c>
      <c r="L1161">
        <f t="shared" si="303"/>
        <v>-0.72786246717644199</v>
      </c>
      <c r="N1161">
        <f t="shared" si="306"/>
        <v>1.5750010000000003</v>
      </c>
      <c r="O1161">
        <f t="shared" si="307"/>
        <v>1.5750010000000003</v>
      </c>
      <c r="P1161">
        <f t="shared" si="308"/>
        <v>0</v>
      </c>
      <c r="Q1161">
        <f t="shared" si="294"/>
        <v>0.27339299999999966</v>
      </c>
      <c r="R1161">
        <f t="shared" si="295"/>
        <v>0.52928557142857158</v>
      </c>
      <c r="S1161">
        <f t="shared" si="296"/>
        <v>34.060084538375946</v>
      </c>
      <c r="U1161">
        <f t="shared" si="297"/>
        <v>42.098250050000004</v>
      </c>
      <c r="V1161">
        <f t="shared" si="298"/>
        <v>1.9848424406427954</v>
      </c>
      <c r="W1161">
        <f t="shared" si="299"/>
        <v>46.067934931285592</v>
      </c>
      <c r="X1161">
        <f t="shared" si="300"/>
        <v>38.128565168714417</v>
      </c>
      <c r="Z1161">
        <f t="shared" si="309"/>
        <v>8076902800</v>
      </c>
      <c r="AB1161">
        <f t="shared" si="304"/>
        <v>132613660</v>
      </c>
      <c r="AC1161">
        <f t="shared" si="305"/>
        <v>1.8344867338704023</v>
      </c>
    </row>
    <row r="1162" spans="1:29" x14ac:dyDescent="0.3">
      <c r="A1162" s="1">
        <v>43144</v>
      </c>
      <c r="B1162">
        <v>40.487499</v>
      </c>
      <c r="C1162">
        <v>41.1875</v>
      </c>
      <c r="D1162">
        <v>40.412497999999999</v>
      </c>
      <c r="E1162">
        <v>41.084999000000003</v>
      </c>
      <c r="F1162">
        <v>39.571444999999997</v>
      </c>
      <c r="G1162">
        <v>130196800</v>
      </c>
      <c r="I1162">
        <f t="shared" si="293"/>
        <v>40.778990994651075</v>
      </c>
      <c r="J1162">
        <f t="shared" si="301"/>
        <v>41.680609355787645</v>
      </c>
      <c r="K1162">
        <f t="shared" si="302"/>
        <v>-0.90161836113657046</v>
      </c>
      <c r="L1162">
        <f t="shared" si="303"/>
        <v>-0.76261364596846781</v>
      </c>
      <c r="N1162">
        <f t="shared" si="306"/>
        <v>0.40749700000000644</v>
      </c>
      <c r="O1162">
        <f t="shared" si="307"/>
        <v>0.40749700000000644</v>
      </c>
      <c r="P1162">
        <f t="shared" si="308"/>
        <v>0</v>
      </c>
      <c r="Q1162">
        <f t="shared" si="294"/>
        <v>0.30249992857142871</v>
      </c>
      <c r="R1162">
        <f t="shared" si="295"/>
        <v>0.47892857142857131</v>
      </c>
      <c r="S1162">
        <f t="shared" si="296"/>
        <v>38.71114613447407</v>
      </c>
      <c r="U1162">
        <f t="shared" si="297"/>
        <v>41.95012495000001</v>
      </c>
      <c r="V1162">
        <f t="shared" si="298"/>
        <v>1.9439684642862265</v>
      </c>
      <c r="W1162">
        <f t="shared" si="299"/>
        <v>45.838061878572461</v>
      </c>
      <c r="X1162">
        <f t="shared" si="300"/>
        <v>38.062188021427559</v>
      </c>
      <c r="Z1162">
        <f t="shared" si="309"/>
        <v>8207099600</v>
      </c>
      <c r="AB1162">
        <f t="shared" si="304"/>
        <v>132839733.33333333</v>
      </c>
      <c r="AC1162">
        <f t="shared" si="305"/>
        <v>0.98010434628996546</v>
      </c>
    </row>
    <row r="1163" spans="1:29" x14ac:dyDescent="0.3">
      <c r="A1163" s="1">
        <v>43145</v>
      </c>
      <c r="B1163">
        <v>40.759998000000003</v>
      </c>
      <c r="C1163">
        <v>41.884998000000003</v>
      </c>
      <c r="D1163">
        <v>40.720001000000003</v>
      </c>
      <c r="E1163">
        <v>41.842498999999997</v>
      </c>
      <c r="F1163">
        <v>40.301040999999998</v>
      </c>
      <c r="G1163">
        <v>162579600</v>
      </c>
      <c r="I1163">
        <f t="shared" si="293"/>
        <v>40.942607610858602</v>
      </c>
      <c r="J1163">
        <f t="shared" si="301"/>
        <v>41.692601181284857</v>
      </c>
      <c r="K1163">
        <f t="shared" si="302"/>
        <v>-0.74999357042625547</v>
      </c>
      <c r="L1163">
        <f t="shared" si="303"/>
        <v>-0.76008963086002546</v>
      </c>
      <c r="N1163">
        <f t="shared" si="306"/>
        <v>0.75749999999999318</v>
      </c>
      <c r="O1163">
        <f t="shared" si="307"/>
        <v>0.75749999999999318</v>
      </c>
      <c r="P1163">
        <f t="shared" si="308"/>
        <v>0</v>
      </c>
      <c r="Q1163">
        <f t="shared" si="294"/>
        <v>0.35660707142857107</v>
      </c>
      <c r="R1163">
        <f t="shared" si="295"/>
        <v>0.42339285714285729</v>
      </c>
      <c r="S1163">
        <f t="shared" si="296"/>
        <v>45.71885949806402</v>
      </c>
      <c r="U1163">
        <f t="shared" si="297"/>
        <v>41.803499800000004</v>
      </c>
      <c r="V1163">
        <f t="shared" si="298"/>
        <v>1.8327839767418477</v>
      </c>
      <c r="W1163">
        <f t="shared" si="299"/>
        <v>45.469067753483699</v>
      </c>
      <c r="X1163">
        <f t="shared" si="300"/>
        <v>38.13793184651631</v>
      </c>
      <c r="Z1163">
        <f t="shared" si="309"/>
        <v>8369679200</v>
      </c>
      <c r="AB1163">
        <f t="shared" si="304"/>
        <v>133973560</v>
      </c>
      <c r="AC1163">
        <f t="shared" si="305"/>
        <v>1.2135200408199946</v>
      </c>
    </row>
    <row r="1164" spans="1:29" x14ac:dyDescent="0.3">
      <c r="A1164" s="1">
        <v>43146</v>
      </c>
      <c r="B1164">
        <v>42.447498000000003</v>
      </c>
      <c r="C1164">
        <v>43.272499000000003</v>
      </c>
      <c r="D1164">
        <v>42.25</v>
      </c>
      <c r="E1164">
        <v>43.247501</v>
      </c>
      <c r="F1164">
        <v>41.654277999999998</v>
      </c>
      <c r="G1164">
        <v>204588800</v>
      </c>
      <c r="I1164">
        <f t="shared" si="293"/>
        <v>41.297206593803431</v>
      </c>
      <c r="J1164">
        <f t="shared" si="301"/>
        <v>41.807778945634126</v>
      </c>
      <c r="K1164">
        <f t="shared" si="302"/>
        <v>-0.51057235183069594</v>
      </c>
      <c r="L1164">
        <f t="shared" si="303"/>
        <v>-0.7101861750541596</v>
      </c>
      <c r="N1164">
        <f t="shared" si="306"/>
        <v>1.4050020000000032</v>
      </c>
      <c r="O1164">
        <f t="shared" si="307"/>
        <v>1.4050020000000032</v>
      </c>
      <c r="P1164">
        <f t="shared" si="308"/>
        <v>0</v>
      </c>
      <c r="Q1164">
        <f t="shared" si="294"/>
        <v>0.44982157142857154</v>
      </c>
      <c r="R1164">
        <f t="shared" si="295"/>
        <v>0.42339285714285729</v>
      </c>
      <c r="S1164">
        <f t="shared" si="296"/>
        <v>51.513300365922227</v>
      </c>
      <c r="U1164">
        <f t="shared" si="297"/>
        <v>41.725124900000004</v>
      </c>
      <c r="V1164">
        <f t="shared" si="298"/>
        <v>1.7331344674178315</v>
      </c>
      <c r="W1164">
        <f t="shared" si="299"/>
        <v>45.191393834835665</v>
      </c>
      <c r="X1164">
        <f t="shared" si="300"/>
        <v>38.258855965164344</v>
      </c>
      <c r="Z1164">
        <f t="shared" si="309"/>
        <v>8574268000</v>
      </c>
      <c r="AB1164">
        <f t="shared" si="304"/>
        <v>135923406.66666666</v>
      </c>
      <c r="AC1164">
        <f t="shared" si="305"/>
        <v>1.5051771068519915</v>
      </c>
    </row>
    <row r="1165" spans="1:29" x14ac:dyDescent="0.3">
      <c r="A1165" s="1">
        <v>43147</v>
      </c>
      <c r="B1165">
        <v>43.09</v>
      </c>
      <c r="C1165">
        <v>43.705002</v>
      </c>
      <c r="D1165">
        <v>42.942501</v>
      </c>
      <c r="E1165">
        <v>43.107498</v>
      </c>
      <c r="F1165">
        <v>41.519432000000002</v>
      </c>
      <c r="G1165">
        <v>160704400</v>
      </c>
      <c r="I1165">
        <f t="shared" si="293"/>
        <v>41.57571296398752</v>
      </c>
      <c r="J1165">
        <f t="shared" si="301"/>
        <v>41.904054431142711</v>
      </c>
      <c r="K1165">
        <f t="shared" si="302"/>
        <v>-0.32834146715519097</v>
      </c>
      <c r="L1165">
        <f t="shared" si="303"/>
        <v>-0.63381723347436592</v>
      </c>
      <c r="N1165">
        <f t="shared" si="306"/>
        <v>-0.1400030000000001</v>
      </c>
      <c r="O1165">
        <f t="shared" si="307"/>
        <v>0</v>
      </c>
      <c r="P1165">
        <f t="shared" si="308"/>
        <v>0.1400030000000001</v>
      </c>
      <c r="Q1165">
        <f t="shared" si="294"/>
        <v>0.44982157142857154</v>
      </c>
      <c r="R1165">
        <f t="shared" si="295"/>
        <v>0.37000042857142851</v>
      </c>
      <c r="S1165">
        <f t="shared" si="296"/>
        <v>54.868199612668541</v>
      </c>
      <c r="U1165">
        <f t="shared" si="297"/>
        <v>41.649749700000001</v>
      </c>
      <c r="V1165">
        <f t="shared" si="298"/>
        <v>1.6358642816876989</v>
      </c>
      <c r="W1165">
        <f t="shared" si="299"/>
        <v>44.921478263375398</v>
      </c>
      <c r="X1165">
        <f t="shared" si="300"/>
        <v>38.378021136624604</v>
      </c>
      <c r="Z1165">
        <f t="shared" si="309"/>
        <v>8413563600</v>
      </c>
      <c r="AB1165">
        <f t="shared" si="304"/>
        <v>137517653.33333334</v>
      </c>
      <c r="AC1165">
        <f t="shared" si="305"/>
        <v>1.1686092374661425</v>
      </c>
    </row>
    <row r="1166" spans="1:29" x14ac:dyDescent="0.3">
      <c r="A1166" s="1">
        <v>43151</v>
      </c>
      <c r="B1166">
        <v>43.012501</v>
      </c>
      <c r="C1166">
        <v>43.564999</v>
      </c>
      <c r="D1166">
        <v>42.854999999999997</v>
      </c>
      <c r="E1166">
        <v>42.962502000000001</v>
      </c>
      <c r="F1166">
        <v>41.379779999999997</v>
      </c>
      <c r="G1166">
        <v>135722000</v>
      </c>
      <c r="I1166">
        <f t="shared" ref="I1166:I1229" si="310">(E1166 * (2/13)) + (I1165 * (1 - (2/13)))</f>
        <v>41.789065123374051</v>
      </c>
      <c r="J1166">
        <f t="shared" si="301"/>
        <v>41.98245795476177</v>
      </c>
      <c r="K1166">
        <f t="shared" si="302"/>
        <v>-0.1933928313877189</v>
      </c>
      <c r="L1166">
        <f t="shared" si="303"/>
        <v>-0.54573235305703649</v>
      </c>
      <c r="N1166">
        <f t="shared" si="306"/>
        <v>-0.14499599999999901</v>
      </c>
      <c r="O1166">
        <f t="shared" si="307"/>
        <v>0</v>
      </c>
      <c r="P1166">
        <f t="shared" si="308"/>
        <v>0.14499599999999901</v>
      </c>
      <c r="Q1166">
        <f t="shared" si="294"/>
        <v>0.44982157142857154</v>
      </c>
      <c r="R1166">
        <f t="shared" si="295"/>
        <v>0.36267857142857146</v>
      </c>
      <c r="S1166">
        <f t="shared" si="296"/>
        <v>55.362645210963485</v>
      </c>
      <c r="U1166">
        <f t="shared" si="297"/>
        <v>41.585374799999997</v>
      </c>
      <c r="V1166">
        <f t="shared" si="298"/>
        <v>1.5556377050190258</v>
      </c>
      <c r="W1166">
        <f t="shared" si="299"/>
        <v>44.696650210038051</v>
      </c>
      <c r="X1166">
        <f t="shared" si="300"/>
        <v>38.474099389961943</v>
      </c>
      <c r="Z1166">
        <f t="shared" si="309"/>
        <v>8277841600</v>
      </c>
      <c r="AB1166">
        <f t="shared" si="304"/>
        <v>138104266.66666666</v>
      </c>
      <c r="AC1166">
        <f t="shared" si="305"/>
        <v>0.98275023122626193</v>
      </c>
    </row>
    <row r="1167" spans="1:29" x14ac:dyDescent="0.3">
      <c r="A1167" s="1">
        <v>43152</v>
      </c>
      <c r="B1167">
        <v>43.207500000000003</v>
      </c>
      <c r="C1167">
        <v>43.529998999999997</v>
      </c>
      <c r="D1167">
        <v>42.752499</v>
      </c>
      <c r="E1167">
        <v>42.767502</v>
      </c>
      <c r="F1167">
        <v>41.191971000000002</v>
      </c>
      <c r="G1167">
        <v>149886400</v>
      </c>
      <c r="I1167">
        <f t="shared" si="310"/>
        <v>41.939593873624197</v>
      </c>
      <c r="J1167">
        <f t="shared" si="301"/>
        <v>42.040609365520162</v>
      </c>
      <c r="K1167">
        <f t="shared" si="302"/>
        <v>-0.10101549189596426</v>
      </c>
      <c r="L1167">
        <f t="shared" si="303"/>
        <v>-0.45678898082482211</v>
      </c>
      <c r="N1167">
        <f t="shared" si="306"/>
        <v>-0.19500000000000028</v>
      </c>
      <c r="O1167">
        <f t="shared" si="307"/>
        <v>0</v>
      </c>
      <c r="P1167">
        <f t="shared" si="308"/>
        <v>0.19500000000000028</v>
      </c>
      <c r="Q1167">
        <f t="shared" si="294"/>
        <v>0.44160742857142871</v>
      </c>
      <c r="R1167">
        <f t="shared" si="295"/>
        <v>0.37660714285714292</v>
      </c>
      <c r="S1167">
        <f t="shared" si="296"/>
        <v>53.972080673214954</v>
      </c>
      <c r="U1167">
        <f t="shared" si="297"/>
        <v>41.510750000000002</v>
      </c>
      <c r="V1167">
        <f t="shared" si="298"/>
        <v>1.4582971512184686</v>
      </c>
      <c r="W1167">
        <f t="shared" si="299"/>
        <v>44.427344302436936</v>
      </c>
      <c r="X1167">
        <f t="shared" si="300"/>
        <v>38.594155697563068</v>
      </c>
      <c r="Z1167">
        <f t="shared" si="309"/>
        <v>8127955200</v>
      </c>
      <c r="AB1167">
        <f t="shared" si="304"/>
        <v>138896446.66666666</v>
      </c>
      <c r="AC1167">
        <f t="shared" si="305"/>
        <v>1.0791233584233282</v>
      </c>
    </row>
    <row r="1168" spans="1:29" x14ac:dyDescent="0.3">
      <c r="A1168" s="1">
        <v>43153</v>
      </c>
      <c r="B1168">
        <v>42.950001</v>
      </c>
      <c r="C1168">
        <v>43.487499</v>
      </c>
      <c r="D1168">
        <v>42.927501999999997</v>
      </c>
      <c r="E1168">
        <v>43.125</v>
      </c>
      <c r="F1168">
        <v>41.536293000000001</v>
      </c>
      <c r="G1168">
        <v>123967600</v>
      </c>
      <c r="I1168">
        <f t="shared" si="310"/>
        <v>42.121964046912787</v>
      </c>
      <c r="J1168">
        <f t="shared" si="301"/>
        <v>42.120934597703851</v>
      </c>
      <c r="K1168">
        <f t="shared" si="302"/>
        <v>1.0294492089357732E-3</v>
      </c>
      <c r="L1168">
        <f t="shared" si="303"/>
        <v>-0.36522529481807053</v>
      </c>
      <c r="N1168">
        <f t="shared" si="306"/>
        <v>0.35749799999999965</v>
      </c>
      <c r="O1168">
        <f t="shared" si="307"/>
        <v>0.35749799999999965</v>
      </c>
      <c r="P1168">
        <f t="shared" si="308"/>
        <v>0</v>
      </c>
      <c r="Q1168">
        <f t="shared" si="294"/>
        <v>0.46089285714285716</v>
      </c>
      <c r="R1168">
        <f t="shared" si="295"/>
        <v>0.37660714285714292</v>
      </c>
      <c r="S1168">
        <f t="shared" si="296"/>
        <v>55.031982942430702</v>
      </c>
      <c r="U1168">
        <f t="shared" si="297"/>
        <v>41.489249999999998</v>
      </c>
      <c r="V1168">
        <f t="shared" si="298"/>
        <v>1.4309124995092819</v>
      </c>
      <c r="W1168">
        <f t="shared" si="299"/>
        <v>44.351074999018564</v>
      </c>
      <c r="X1168">
        <f t="shared" si="300"/>
        <v>38.627425000981432</v>
      </c>
      <c r="Z1168">
        <f t="shared" si="309"/>
        <v>8251922800</v>
      </c>
      <c r="AB1168">
        <f t="shared" si="304"/>
        <v>140027460</v>
      </c>
      <c r="AC1168">
        <f t="shared" si="305"/>
        <v>0.88530921006494012</v>
      </c>
    </row>
    <row r="1169" spans="1:29" x14ac:dyDescent="0.3">
      <c r="A1169" s="1">
        <v>43154</v>
      </c>
      <c r="B1169">
        <v>43.417499999999997</v>
      </c>
      <c r="C1169">
        <v>43.912497999999999</v>
      </c>
      <c r="D1169">
        <v>43.384998000000003</v>
      </c>
      <c r="E1169">
        <v>43.875</v>
      </c>
      <c r="F1169">
        <v>42.258674999999997</v>
      </c>
      <c r="G1169">
        <v>135249600</v>
      </c>
      <c r="I1169">
        <f t="shared" si="310"/>
        <v>42.391661885849281</v>
      </c>
      <c r="J1169">
        <f t="shared" si="301"/>
        <v>42.250865368244305</v>
      </c>
      <c r="K1169">
        <f t="shared" si="302"/>
        <v>0.14079651760497569</v>
      </c>
      <c r="L1169">
        <f t="shared" si="303"/>
        <v>-0.2640209323334613</v>
      </c>
      <c r="N1169">
        <f t="shared" si="306"/>
        <v>0.75</v>
      </c>
      <c r="O1169">
        <f t="shared" si="307"/>
        <v>0.75</v>
      </c>
      <c r="P1169">
        <f t="shared" si="308"/>
        <v>0</v>
      </c>
      <c r="Q1169">
        <f t="shared" ref="Q1169:Q1232" si="311">AVERAGE(O1156:O1169)</f>
        <v>0.51446428571428571</v>
      </c>
      <c r="R1169">
        <f t="shared" ref="R1169:R1232" si="312">AVERAGE(P1156:P1169)</f>
        <v>0.24660714285714289</v>
      </c>
      <c r="S1169">
        <f t="shared" ref="S1169:S1232" si="313">100 - (100/(1 + (Q1169/R1169)))</f>
        <v>67.597372125762547</v>
      </c>
      <c r="U1169">
        <f t="shared" si="297"/>
        <v>41.544124999999994</v>
      </c>
      <c r="V1169">
        <f t="shared" si="298"/>
        <v>1.4987027942947528</v>
      </c>
      <c r="W1169">
        <f t="shared" si="299"/>
        <v>44.541530588589502</v>
      </c>
      <c r="X1169">
        <f t="shared" si="300"/>
        <v>38.546719411410486</v>
      </c>
      <c r="Z1169">
        <f t="shared" si="309"/>
        <v>8387172400</v>
      </c>
      <c r="AB1169">
        <f t="shared" si="304"/>
        <v>140900500</v>
      </c>
      <c r="AC1169">
        <f t="shared" si="305"/>
        <v>0.95989439356141393</v>
      </c>
    </row>
    <row r="1170" spans="1:29" x14ac:dyDescent="0.3">
      <c r="A1170" s="1">
        <v>43157</v>
      </c>
      <c r="B1170">
        <v>44.087502000000001</v>
      </c>
      <c r="C1170">
        <v>44.847499999999997</v>
      </c>
      <c r="D1170">
        <v>44.052501999999997</v>
      </c>
      <c r="E1170">
        <v>44.7425</v>
      </c>
      <c r="F1170">
        <v>43.094203999999998</v>
      </c>
      <c r="G1170">
        <v>152648800</v>
      </c>
      <c r="I1170">
        <f t="shared" si="310"/>
        <v>42.753329288026315</v>
      </c>
      <c r="J1170">
        <f t="shared" si="301"/>
        <v>42.435430896522504</v>
      </c>
      <c r="K1170">
        <f t="shared" si="302"/>
        <v>0.31789839150381027</v>
      </c>
      <c r="L1170">
        <f t="shared" si="303"/>
        <v>-0.147637067566007</v>
      </c>
      <c r="N1170">
        <f t="shared" si="306"/>
        <v>0.86749999999999972</v>
      </c>
      <c r="O1170">
        <f t="shared" si="307"/>
        <v>0.86749999999999972</v>
      </c>
      <c r="P1170">
        <f t="shared" si="308"/>
        <v>0</v>
      </c>
      <c r="Q1170">
        <f t="shared" si="311"/>
        <v>0.5764285714285714</v>
      </c>
      <c r="R1170">
        <f t="shared" si="312"/>
        <v>0.17500007142857146</v>
      </c>
      <c r="S1170">
        <f t="shared" si="313"/>
        <v>76.711019324047584</v>
      </c>
      <c r="U1170">
        <f t="shared" si="297"/>
        <v>41.637375049999989</v>
      </c>
      <c r="V1170">
        <f t="shared" si="298"/>
        <v>1.6309507394888874</v>
      </c>
      <c r="W1170">
        <f t="shared" si="299"/>
        <v>44.899276528977765</v>
      </c>
      <c r="X1170">
        <f t="shared" si="300"/>
        <v>38.375473571022212</v>
      </c>
      <c r="Z1170">
        <f t="shared" si="309"/>
        <v>8539821200</v>
      </c>
      <c r="AB1170">
        <f t="shared" si="304"/>
        <v>141682726.66666666</v>
      </c>
      <c r="AC1170">
        <f t="shared" si="305"/>
        <v>1.0773988021781438</v>
      </c>
    </row>
    <row r="1171" spans="1:29" x14ac:dyDescent="0.3">
      <c r="A1171" s="1">
        <v>43158</v>
      </c>
      <c r="B1171">
        <v>44.775002000000001</v>
      </c>
      <c r="C1171">
        <v>45.119999</v>
      </c>
      <c r="D1171">
        <v>44.540000999999997</v>
      </c>
      <c r="E1171">
        <v>44.597499999999997</v>
      </c>
      <c r="F1171">
        <v>42.954555999999997</v>
      </c>
      <c r="G1171">
        <v>155712400</v>
      </c>
      <c r="I1171">
        <f t="shared" si="310"/>
        <v>43.037047859099189</v>
      </c>
      <c r="J1171">
        <f t="shared" si="301"/>
        <v>42.595584163446759</v>
      </c>
      <c r="K1171">
        <f t="shared" si="302"/>
        <v>0.44146369565243049</v>
      </c>
      <c r="L1171">
        <f t="shared" si="303"/>
        <v>-2.9816914922319498E-2</v>
      </c>
      <c r="N1171">
        <f t="shared" si="306"/>
        <v>-0.14500000000000313</v>
      </c>
      <c r="O1171">
        <f t="shared" si="307"/>
        <v>0</v>
      </c>
      <c r="P1171">
        <f t="shared" si="308"/>
        <v>0.14500000000000313</v>
      </c>
      <c r="Q1171">
        <f t="shared" si="311"/>
        <v>0.45964292857142858</v>
      </c>
      <c r="R1171">
        <f t="shared" si="312"/>
        <v>0.18535721428571453</v>
      </c>
      <c r="S1171">
        <f t="shared" si="313"/>
        <v>71.262453762468681</v>
      </c>
      <c r="U1171">
        <f t="shared" si="297"/>
        <v>41.767749949999988</v>
      </c>
      <c r="V1171">
        <f t="shared" si="298"/>
        <v>1.7535399618419441</v>
      </c>
      <c r="W1171">
        <f t="shared" si="299"/>
        <v>45.274829873683878</v>
      </c>
      <c r="X1171">
        <f t="shared" si="300"/>
        <v>38.260670026316099</v>
      </c>
      <c r="Z1171">
        <f t="shared" si="309"/>
        <v>8384108800</v>
      </c>
      <c r="AB1171">
        <f t="shared" si="304"/>
        <v>141500173.33333334</v>
      </c>
      <c r="AC1171">
        <f t="shared" si="305"/>
        <v>1.1004396413931365</v>
      </c>
    </row>
    <row r="1172" spans="1:29" x14ac:dyDescent="0.3">
      <c r="A1172" s="1">
        <v>43159</v>
      </c>
      <c r="B1172">
        <v>44.814999</v>
      </c>
      <c r="C1172">
        <v>45.154998999999997</v>
      </c>
      <c r="D1172">
        <v>44.512501</v>
      </c>
      <c r="E1172">
        <v>44.529998999999997</v>
      </c>
      <c r="F1172">
        <v>42.889525999999996</v>
      </c>
      <c r="G1172">
        <v>151128400</v>
      </c>
      <c r="I1172">
        <f t="shared" si="310"/>
        <v>43.266732650007008</v>
      </c>
      <c r="J1172">
        <f t="shared" si="301"/>
        <v>42.738874151339594</v>
      </c>
      <c r="K1172">
        <f t="shared" si="302"/>
        <v>0.5278584986674133</v>
      </c>
      <c r="L1172">
        <f t="shared" si="303"/>
        <v>8.1718167795627072E-2</v>
      </c>
      <c r="N1172">
        <f t="shared" si="306"/>
        <v>-6.7501000000000033E-2</v>
      </c>
      <c r="O1172">
        <f t="shared" si="307"/>
        <v>0</v>
      </c>
      <c r="P1172">
        <f t="shared" si="308"/>
        <v>6.7501000000000033E-2</v>
      </c>
      <c r="Q1172">
        <f t="shared" si="311"/>
        <v>0.45964292857142858</v>
      </c>
      <c r="R1172">
        <f t="shared" si="312"/>
        <v>0.12785714285714331</v>
      </c>
      <c r="S1172">
        <f t="shared" si="313"/>
        <v>78.237084712816383</v>
      </c>
      <c r="U1172">
        <f t="shared" si="297"/>
        <v>41.907124899999999</v>
      </c>
      <c r="V1172">
        <f t="shared" si="298"/>
        <v>1.8539002491508785</v>
      </c>
      <c r="W1172">
        <f t="shared" si="299"/>
        <v>45.614925398301757</v>
      </c>
      <c r="X1172">
        <f t="shared" si="300"/>
        <v>38.199324401698242</v>
      </c>
      <c r="Z1172">
        <f t="shared" si="309"/>
        <v>8232980400</v>
      </c>
      <c r="AB1172">
        <f t="shared" si="304"/>
        <v>141250500</v>
      </c>
      <c r="AC1172">
        <f t="shared" si="305"/>
        <v>1.0699317878520784</v>
      </c>
    </row>
    <row r="1173" spans="1:29" x14ac:dyDescent="0.3">
      <c r="A1173" s="1">
        <v>43160</v>
      </c>
      <c r="B1173">
        <v>44.634998000000003</v>
      </c>
      <c r="C1173">
        <v>44.945</v>
      </c>
      <c r="D1173">
        <v>43.165000999999997</v>
      </c>
      <c r="E1173">
        <v>43.75</v>
      </c>
      <c r="F1173">
        <v>42.138267999999997</v>
      </c>
      <c r="G1173">
        <v>195208000</v>
      </c>
      <c r="I1173">
        <f t="shared" si="310"/>
        <v>43.341081473082852</v>
      </c>
      <c r="J1173">
        <f t="shared" si="301"/>
        <v>42.813772362351479</v>
      </c>
      <c r="K1173">
        <f t="shared" si="302"/>
        <v>0.52730911073137321</v>
      </c>
      <c r="L1173">
        <f t="shared" si="303"/>
        <v>0.17083635638277631</v>
      </c>
      <c r="N1173">
        <f t="shared" si="306"/>
        <v>-0.77999899999999656</v>
      </c>
      <c r="O1173">
        <f t="shared" si="307"/>
        <v>0</v>
      </c>
      <c r="P1173">
        <f t="shared" si="308"/>
        <v>0.77999899999999656</v>
      </c>
      <c r="Q1173">
        <f t="shared" si="311"/>
        <v>0.45964292857142858</v>
      </c>
      <c r="R1173">
        <f t="shared" si="312"/>
        <v>0.10517849999999994</v>
      </c>
      <c r="S1173">
        <f t="shared" si="313"/>
        <v>81.37845083781221</v>
      </c>
      <c r="U1173">
        <f t="shared" si="297"/>
        <v>42.001749999999994</v>
      </c>
      <c r="V1173">
        <f t="shared" si="298"/>
        <v>1.8967547322997509</v>
      </c>
      <c r="W1173">
        <f t="shared" si="299"/>
        <v>45.795259464599496</v>
      </c>
      <c r="X1173">
        <f t="shared" si="300"/>
        <v>38.208240535400492</v>
      </c>
      <c r="Z1173">
        <f t="shared" si="309"/>
        <v>8037772400</v>
      </c>
      <c r="AB1173">
        <f t="shared" si="304"/>
        <v>141853346.66666666</v>
      </c>
      <c r="AC1173">
        <f t="shared" si="305"/>
        <v>1.3761254463647481</v>
      </c>
    </row>
    <row r="1174" spans="1:29" x14ac:dyDescent="0.3">
      <c r="A1174" s="1">
        <v>43161</v>
      </c>
      <c r="B1174">
        <v>43.200001</v>
      </c>
      <c r="C1174">
        <v>44.075001</v>
      </c>
      <c r="D1174">
        <v>43.112499</v>
      </c>
      <c r="E1174">
        <v>44.052501999999997</v>
      </c>
      <c r="F1174">
        <v>42.429625999999999</v>
      </c>
      <c r="G1174">
        <v>153816000</v>
      </c>
      <c r="I1174">
        <f t="shared" si="310"/>
        <v>43.450530784916253</v>
      </c>
      <c r="J1174">
        <f t="shared" si="301"/>
        <v>42.905530113288407</v>
      </c>
      <c r="K1174">
        <f t="shared" si="302"/>
        <v>0.5450006716278466</v>
      </c>
      <c r="L1174">
        <f t="shared" si="303"/>
        <v>0.24566921943179038</v>
      </c>
      <c r="N1174">
        <f t="shared" si="306"/>
        <v>0.30250199999999694</v>
      </c>
      <c r="O1174">
        <f t="shared" si="307"/>
        <v>0.30250199999999694</v>
      </c>
      <c r="P1174">
        <f t="shared" si="308"/>
        <v>0</v>
      </c>
      <c r="Q1174">
        <f t="shared" si="311"/>
        <v>0.45874999999999994</v>
      </c>
      <c r="R1174">
        <f t="shared" si="312"/>
        <v>0.10517849999999994</v>
      </c>
      <c r="S1174">
        <f t="shared" si="313"/>
        <v>81.348965338690988</v>
      </c>
      <c r="U1174">
        <f t="shared" ref="U1174:U1237" si="314">AVERAGE(E1155:E1174)</f>
        <v>42.107125099999998</v>
      </c>
      <c r="V1174">
        <f t="shared" ref="V1174:V1237" si="315">_xlfn.STDEV.P(E1155:E1174)</f>
        <v>1.9485103959054693</v>
      </c>
      <c r="W1174">
        <f t="shared" ref="W1174:W1237" si="316">U1174 + (2 * V1174)</f>
        <v>46.004145891810936</v>
      </c>
      <c r="X1174">
        <f t="shared" ref="X1174:X1237" si="317">U1174 - (2 * V1174)</f>
        <v>38.210104308189059</v>
      </c>
      <c r="Z1174">
        <f t="shared" si="309"/>
        <v>8191588400</v>
      </c>
      <c r="AB1174">
        <f t="shared" si="304"/>
        <v>142247453.33333334</v>
      </c>
      <c r="AC1174">
        <f t="shared" si="305"/>
        <v>1.0813269158468355</v>
      </c>
    </row>
    <row r="1175" spans="1:29" x14ac:dyDescent="0.3">
      <c r="A1175" s="1">
        <v>43164</v>
      </c>
      <c r="B1175">
        <v>43.802501999999997</v>
      </c>
      <c r="C1175">
        <v>44.435001</v>
      </c>
      <c r="D1175">
        <v>43.630001</v>
      </c>
      <c r="E1175">
        <v>44.205002</v>
      </c>
      <c r="F1175">
        <v>42.576511000000004</v>
      </c>
      <c r="G1175">
        <v>113605600</v>
      </c>
      <c r="I1175">
        <f t="shared" si="310"/>
        <v>43.566603279544523</v>
      </c>
      <c r="J1175">
        <f t="shared" si="301"/>
        <v>43.001787290081857</v>
      </c>
      <c r="K1175">
        <f t="shared" si="302"/>
        <v>0.56481598946266587</v>
      </c>
      <c r="L1175">
        <f t="shared" si="303"/>
        <v>0.3094985734379655</v>
      </c>
      <c r="N1175">
        <f t="shared" si="306"/>
        <v>0.15250000000000341</v>
      </c>
      <c r="O1175">
        <f t="shared" si="307"/>
        <v>0.15250000000000341</v>
      </c>
      <c r="P1175">
        <f t="shared" si="308"/>
        <v>0</v>
      </c>
      <c r="Q1175">
        <f t="shared" si="311"/>
        <v>0.35714278571428587</v>
      </c>
      <c r="R1175">
        <f t="shared" si="312"/>
        <v>0.10517849999999994</v>
      </c>
      <c r="S1175">
        <f t="shared" si="313"/>
        <v>77.249911857832956</v>
      </c>
      <c r="U1175">
        <f t="shared" si="314"/>
        <v>42.311125199999992</v>
      </c>
      <c r="V1175">
        <f t="shared" si="315"/>
        <v>1.9438853106412579</v>
      </c>
      <c r="W1175">
        <f t="shared" si="316"/>
        <v>46.198895821282505</v>
      </c>
      <c r="X1175">
        <f t="shared" si="317"/>
        <v>38.423354578717479</v>
      </c>
      <c r="Z1175">
        <f t="shared" si="309"/>
        <v>8305194000</v>
      </c>
      <c r="AB1175">
        <f t="shared" si="304"/>
        <v>142317533.33333334</v>
      </c>
      <c r="AC1175">
        <f t="shared" si="305"/>
        <v>0.79825441981147316</v>
      </c>
    </row>
    <row r="1176" spans="1:29" x14ac:dyDescent="0.3">
      <c r="A1176" s="1">
        <v>43165</v>
      </c>
      <c r="B1176">
        <v>44.477500999999997</v>
      </c>
      <c r="C1176">
        <v>44.5625</v>
      </c>
      <c r="D1176">
        <v>44.032501000000003</v>
      </c>
      <c r="E1176">
        <v>44.167499999999997</v>
      </c>
      <c r="F1176">
        <v>42.540393999999999</v>
      </c>
      <c r="G1176">
        <v>95154000</v>
      </c>
      <c r="I1176">
        <f t="shared" si="310"/>
        <v>43.659048928845365</v>
      </c>
      <c r="J1176">
        <f t="shared" si="301"/>
        <v>43.088136379705425</v>
      </c>
      <c r="K1176">
        <f t="shared" si="302"/>
        <v>0.5709125491399405</v>
      </c>
      <c r="L1176">
        <f t="shared" si="303"/>
        <v>0.36178136857836052</v>
      </c>
      <c r="N1176">
        <f t="shared" si="306"/>
        <v>-3.7502000000003477E-2</v>
      </c>
      <c r="O1176">
        <f t="shared" si="307"/>
        <v>0</v>
      </c>
      <c r="P1176">
        <f t="shared" si="308"/>
        <v>3.7502000000003477E-2</v>
      </c>
      <c r="Q1176">
        <f t="shared" si="311"/>
        <v>0.32803585714285688</v>
      </c>
      <c r="R1176">
        <f t="shared" si="312"/>
        <v>0.10785721428571447</v>
      </c>
      <c r="S1176">
        <f t="shared" si="313"/>
        <v>75.256038382938897</v>
      </c>
      <c r="U1176">
        <f t="shared" si="314"/>
        <v>42.563375149999999</v>
      </c>
      <c r="V1176">
        <f t="shared" si="315"/>
        <v>1.8382057064198027</v>
      </c>
      <c r="W1176">
        <f t="shared" si="316"/>
        <v>46.239786562839605</v>
      </c>
      <c r="X1176">
        <f t="shared" si="317"/>
        <v>38.886963737160393</v>
      </c>
      <c r="Z1176">
        <f t="shared" si="309"/>
        <v>8210040000</v>
      </c>
      <c r="AB1176">
        <f t="shared" si="304"/>
        <v>141999433.33333334</v>
      </c>
      <c r="AC1176">
        <f t="shared" si="305"/>
        <v>0.67010126566232775</v>
      </c>
    </row>
    <row r="1177" spans="1:29" x14ac:dyDescent="0.3">
      <c r="A1177" s="1">
        <v>43166</v>
      </c>
      <c r="B1177">
        <v>43.735000999999997</v>
      </c>
      <c r="C1177">
        <v>43.962502000000001</v>
      </c>
      <c r="D1177">
        <v>43.567501</v>
      </c>
      <c r="E1177">
        <v>43.7575</v>
      </c>
      <c r="F1177">
        <v>42.145488999999998</v>
      </c>
      <c r="G1177">
        <v>126814000</v>
      </c>
      <c r="I1177">
        <f t="shared" si="310"/>
        <v>43.674195247484533</v>
      </c>
      <c r="J1177">
        <f t="shared" si="301"/>
        <v>43.137718870097615</v>
      </c>
      <c r="K1177">
        <f t="shared" si="302"/>
        <v>0.53647637738691856</v>
      </c>
      <c r="L1177">
        <f t="shared" si="303"/>
        <v>0.39672037034007213</v>
      </c>
      <c r="N1177">
        <f t="shared" si="306"/>
        <v>-0.40999999999999659</v>
      </c>
      <c r="O1177">
        <f t="shared" si="307"/>
        <v>0</v>
      </c>
      <c r="P1177">
        <f t="shared" si="308"/>
        <v>0.40999999999999659</v>
      </c>
      <c r="Q1177">
        <f t="shared" si="311"/>
        <v>0.27392871428571447</v>
      </c>
      <c r="R1177">
        <f t="shared" si="312"/>
        <v>0.13714292857142851</v>
      </c>
      <c r="S1177">
        <f t="shared" si="313"/>
        <v>66.637706357407666</v>
      </c>
      <c r="U1177">
        <f t="shared" si="314"/>
        <v>42.713375150000005</v>
      </c>
      <c r="V1177">
        <f t="shared" si="315"/>
        <v>1.8068585097107981</v>
      </c>
      <c r="W1177">
        <f t="shared" si="316"/>
        <v>46.327092169421604</v>
      </c>
      <c r="X1177">
        <f t="shared" si="317"/>
        <v>39.099658130578405</v>
      </c>
      <c r="Z1177">
        <f t="shared" si="309"/>
        <v>8083226000</v>
      </c>
      <c r="AB1177">
        <f t="shared" si="304"/>
        <v>142401446.66666666</v>
      </c>
      <c r="AC1177">
        <f t="shared" si="305"/>
        <v>0.89053870566951643</v>
      </c>
    </row>
    <row r="1178" spans="1:29" x14ac:dyDescent="0.3">
      <c r="A1178" s="1">
        <v>43167</v>
      </c>
      <c r="B1178">
        <v>43.869999</v>
      </c>
      <c r="C1178">
        <v>44.279998999999997</v>
      </c>
      <c r="D1178">
        <v>43.767502</v>
      </c>
      <c r="E1178">
        <v>44.235000999999997</v>
      </c>
      <c r="F1178">
        <v>42.605404</v>
      </c>
      <c r="G1178">
        <v>95096400</v>
      </c>
      <c r="I1178">
        <f t="shared" si="310"/>
        <v>43.760473055563835</v>
      </c>
      <c r="J1178">
        <f t="shared" si="301"/>
        <v>43.218999027868165</v>
      </c>
      <c r="K1178">
        <f t="shared" si="302"/>
        <v>0.54147402769567066</v>
      </c>
      <c r="L1178">
        <f t="shared" si="303"/>
        <v>0.42567110181119183</v>
      </c>
      <c r="N1178">
        <f t="shared" si="306"/>
        <v>0.47750099999999662</v>
      </c>
      <c r="O1178">
        <f t="shared" si="307"/>
        <v>0.47750099999999662</v>
      </c>
      <c r="P1178">
        <f t="shared" si="308"/>
        <v>0</v>
      </c>
      <c r="Q1178">
        <f t="shared" si="311"/>
        <v>0.2076786428571426</v>
      </c>
      <c r="R1178">
        <f t="shared" si="312"/>
        <v>0.13714292857142851</v>
      </c>
      <c r="S1178">
        <f t="shared" si="313"/>
        <v>60.227856974476637</v>
      </c>
      <c r="U1178">
        <f t="shared" si="314"/>
        <v>42.930875300000004</v>
      </c>
      <c r="V1178">
        <f t="shared" si="315"/>
        <v>1.7126624755338133</v>
      </c>
      <c r="W1178">
        <f t="shared" si="316"/>
        <v>46.356200251067634</v>
      </c>
      <c r="X1178">
        <f t="shared" si="317"/>
        <v>39.505550348932374</v>
      </c>
      <c r="Z1178">
        <f t="shared" si="309"/>
        <v>8178322400</v>
      </c>
      <c r="AB1178">
        <f t="shared" si="304"/>
        <v>142429373.33333334</v>
      </c>
      <c r="AC1178">
        <f t="shared" si="305"/>
        <v>0.66767407434590031</v>
      </c>
    </row>
    <row r="1179" spans="1:29" x14ac:dyDescent="0.3">
      <c r="A1179" s="1">
        <v>43168</v>
      </c>
      <c r="B1179">
        <v>44.490001999999997</v>
      </c>
      <c r="C1179">
        <v>45</v>
      </c>
      <c r="D1179">
        <v>44.347499999999997</v>
      </c>
      <c r="E1179">
        <v>44.994999</v>
      </c>
      <c r="F1179">
        <v>43.337401999999997</v>
      </c>
      <c r="G1179">
        <v>128740800</v>
      </c>
      <c r="I1179">
        <f t="shared" si="310"/>
        <v>43.950400123938628</v>
      </c>
      <c r="J1179">
        <f t="shared" si="301"/>
        <v>43.350554581359411</v>
      </c>
      <c r="K1179">
        <f t="shared" si="302"/>
        <v>0.59984554257921729</v>
      </c>
      <c r="L1179">
        <f t="shared" si="303"/>
        <v>0.46050598996479697</v>
      </c>
      <c r="N1179">
        <f t="shared" si="306"/>
        <v>0.75999800000000306</v>
      </c>
      <c r="O1179">
        <f t="shared" si="307"/>
        <v>0.75999800000000306</v>
      </c>
      <c r="P1179">
        <f t="shared" si="308"/>
        <v>0</v>
      </c>
      <c r="Q1179">
        <f t="shared" si="311"/>
        <v>0.26196421428571426</v>
      </c>
      <c r="R1179">
        <f t="shared" si="312"/>
        <v>0.12714271428571422</v>
      </c>
      <c r="S1179">
        <f t="shared" si="313"/>
        <v>67.324479481126843</v>
      </c>
      <c r="U1179">
        <f t="shared" si="314"/>
        <v>43.241250350000001</v>
      </c>
      <c r="V1179">
        <f t="shared" si="315"/>
        <v>1.4803822625850485</v>
      </c>
      <c r="W1179">
        <f t="shared" si="316"/>
        <v>46.2020148751701</v>
      </c>
      <c r="X1179">
        <f t="shared" si="317"/>
        <v>40.280485824829903</v>
      </c>
      <c r="Z1179">
        <f t="shared" si="309"/>
        <v>8307063200</v>
      </c>
      <c r="AB1179">
        <f t="shared" si="304"/>
        <v>142223466.66666666</v>
      </c>
      <c r="AC1179">
        <f t="shared" si="305"/>
        <v>0.90520082949274205</v>
      </c>
    </row>
    <row r="1180" spans="1:29" x14ac:dyDescent="0.3">
      <c r="A1180" s="1">
        <v>43171</v>
      </c>
      <c r="B1180">
        <v>45.072498000000003</v>
      </c>
      <c r="C1180">
        <v>45.597499999999997</v>
      </c>
      <c r="D1180">
        <v>45.052501999999997</v>
      </c>
      <c r="E1180">
        <v>45.43</v>
      </c>
      <c r="F1180">
        <v>43.756374000000001</v>
      </c>
      <c r="G1180">
        <v>128828400</v>
      </c>
      <c r="I1180">
        <f t="shared" si="310"/>
        <v>44.178030874101921</v>
      </c>
      <c r="J1180">
        <f t="shared" ref="J1180:J1243" si="318">(E1180 * (2/27)) + (J1179 * (1 - (2/27)))</f>
        <v>43.504587575332785</v>
      </c>
      <c r="K1180">
        <f t="shared" ref="K1180:K1243" si="319">I1180-J1180</f>
        <v>0.67344329876913633</v>
      </c>
      <c r="L1180">
        <f t="shared" si="303"/>
        <v>0.50309345172566489</v>
      </c>
      <c r="N1180">
        <f t="shared" si="306"/>
        <v>0.43500099999999975</v>
      </c>
      <c r="O1180">
        <f t="shared" si="307"/>
        <v>0.43500099999999975</v>
      </c>
      <c r="P1180">
        <f t="shared" si="308"/>
        <v>0</v>
      </c>
      <c r="Q1180">
        <f t="shared" si="311"/>
        <v>0.29303571428571423</v>
      </c>
      <c r="R1180">
        <f t="shared" si="312"/>
        <v>0.11678585714285715</v>
      </c>
      <c r="S1180">
        <f t="shared" si="313"/>
        <v>71.503243048978447</v>
      </c>
      <c r="U1180">
        <f t="shared" si="314"/>
        <v>43.557625299999998</v>
      </c>
      <c r="V1180">
        <f t="shared" si="315"/>
        <v>1.2142929946274947</v>
      </c>
      <c r="W1180">
        <f t="shared" si="316"/>
        <v>45.986211289254989</v>
      </c>
      <c r="X1180">
        <f t="shared" si="317"/>
        <v>41.129039310745007</v>
      </c>
      <c r="Z1180">
        <f t="shared" si="309"/>
        <v>8435891600</v>
      </c>
      <c r="AB1180">
        <f t="shared" si="304"/>
        <v>143076660</v>
      </c>
      <c r="AC1180">
        <f t="shared" si="305"/>
        <v>0.90041520398924602</v>
      </c>
    </row>
    <row r="1181" spans="1:29" x14ac:dyDescent="0.3">
      <c r="A1181" s="1">
        <v>43172</v>
      </c>
      <c r="B1181">
        <v>45.647499000000003</v>
      </c>
      <c r="C1181">
        <v>45.875</v>
      </c>
      <c r="D1181">
        <v>44.810001</v>
      </c>
      <c r="E1181">
        <v>44.9925</v>
      </c>
      <c r="F1181">
        <v>43.334994999999999</v>
      </c>
      <c r="G1181">
        <v>126774000</v>
      </c>
      <c r="I1181">
        <f t="shared" si="310"/>
        <v>44.303333816547784</v>
      </c>
      <c r="J1181">
        <f t="shared" si="318"/>
        <v>43.614803310493322</v>
      </c>
      <c r="K1181">
        <f t="shared" si="319"/>
        <v>0.68853050605446242</v>
      </c>
      <c r="L1181">
        <f t="shared" si="303"/>
        <v>0.54018086259142439</v>
      </c>
      <c r="N1181">
        <f t="shared" si="306"/>
        <v>-0.4375</v>
      </c>
      <c r="O1181">
        <f t="shared" si="307"/>
        <v>0</v>
      </c>
      <c r="P1181">
        <f t="shared" si="308"/>
        <v>0.4375</v>
      </c>
      <c r="Q1181">
        <f t="shared" si="311"/>
        <v>0.29303571428571423</v>
      </c>
      <c r="R1181">
        <f t="shared" si="312"/>
        <v>0.13410728571428571</v>
      </c>
      <c r="S1181">
        <f t="shared" si="313"/>
        <v>68.603655985399328</v>
      </c>
      <c r="U1181">
        <f t="shared" si="314"/>
        <v>43.773375200000004</v>
      </c>
      <c r="V1181">
        <f t="shared" si="315"/>
        <v>1.0564786872087193</v>
      </c>
      <c r="W1181">
        <f t="shared" si="316"/>
        <v>45.886332574417445</v>
      </c>
      <c r="X1181">
        <f t="shared" si="317"/>
        <v>41.660417825582563</v>
      </c>
      <c r="Z1181">
        <f t="shared" si="309"/>
        <v>8309117600</v>
      </c>
      <c r="AB1181">
        <f t="shared" si="304"/>
        <v>143601666.66666666</v>
      </c>
      <c r="AC1181">
        <f t="shared" si="305"/>
        <v>0.88281705179837755</v>
      </c>
    </row>
    <row r="1182" spans="1:29" x14ac:dyDescent="0.3">
      <c r="A1182" s="1">
        <v>43173</v>
      </c>
      <c r="B1182">
        <v>45.080002</v>
      </c>
      <c r="C1182">
        <v>45.130001</v>
      </c>
      <c r="D1182">
        <v>44.452499000000003</v>
      </c>
      <c r="E1182">
        <v>44.610000999999997</v>
      </c>
      <c r="F1182">
        <v>42.966583</v>
      </c>
      <c r="G1182">
        <v>117473600</v>
      </c>
      <c r="I1182">
        <f t="shared" si="310"/>
        <v>44.350513383232737</v>
      </c>
      <c r="J1182">
        <f t="shared" si="318"/>
        <v>43.688521657864186</v>
      </c>
      <c r="K1182">
        <f t="shared" si="319"/>
        <v>0.66199172536855144</v>
      </c>
      <c r="L1182">
        <f t="shared" si="303"/>
        <v>0.56454303514684989</v>
      </c>
      <c r="N1182">
        <f t="shared" si="306"/>
        <v>-0.38249900000000281</v>
      </c>
      <c r="O1182">
        <f t="shared" si="307"/>
        <v>0</v>
      </c>
      <c r="P1182">
        <f t="shared" si="308"/>
        <v>0.38249900000000281</v>
      </c>
      <c r="Q1182">
        <f t="shared" si="311"/>
        <v>0.2675001428571428</v>
      </c>
      <c r="R1182">
        <f t="shared" si="312"/>
        <v>0.16142864285714303</v>
      </c>
      <c r="S1182">
        <f t="shared" si="313"/>
        <v>62.364698235787692</v>
      </c>
      <c r="U1182">
        <f t="shared" si="314"/>
        <v>43.949625300000001</v>
      </c>
      <c r="V1182">
        <f t="shared" si="315"/>
        <v>0.87104071408930694</v>
      </c>
      <c r="W1182">
        <f t="shared" si="316"/>
        <v>45.691706728178616</v>
      </c>
      <c r="X1182">
        <f t="shared" si="317"/>
        <v>42.207543871821386</v>
      </c>
      <c r="Z1182">
        <f t="shared" si="309"/>
        <v>8191644000</v>
      </c>
      <c r="AB1182">
        <f t="shared" si="304"/>
        <v>144194460</v>
      </c>
      <c r="AC1182">
        <f t="shared" si="305"/>
        <v>0.8146887196637097</v>
      </c>
    </row>
    <row r="1183" spans="1:29" x14ac:dyDescent="0.3">
      <c r="A1183" s="1">
        <v>43174</v>
      </c>
      <c r="B1183">
        <v>44.625</v>
      </c>
      <c r="C1183">
        <v>45.060001</v>
      </c>
      <c r="D1183">
        <v>44.517502</v>
      </c>
      <c r="E1183">
        <v>44.662497999999999</v>
      </c>
      <c r="F1183">
        <v>43.017150999999998</v>
      </c>
      <c r="G1183">
        <v>90975200</v>
      </c>
      <c r="I1183">
        <f t="shared" si="310"/>
        <v>44.398511016581551</v>
      </c>
      <c r="J1183">
        <f t="shared" si="318"/>
        <v>43.760668053577952</v>
      </c>
      <c r="K1183">
        <f t="shared" si="319"/>
        <v>0.63784296300359955</v>
      </c>
      <c r="L1183">
        <f t="shared" si="303"/>
        <v>0.57920302071819985</v>
      </c>
      <c r="N1183">
        <f t="shared" si="306"/>
        <v>5.2497000000002458E-2</v>
      </c>
      <c r="O1183">
        <f t="shared" si="307"/>
        <v>5.2497000000002458E-2</v>
      </c>
      <c r="P1183">
        <f t="shared" si="308"/>
        <v>0</v>
      </c>
      <c r="Q1183">
        <f t="shared" si="311"/>
        <v>0.21767850000000014</v>
      </c>
      <c r="R1183">
        <f t="shared" si="312"/>
        <v>0.16142864285714303</v>
      </c>
      <c r="S1183">
        <f t="shared" si="313"/>
        <v>57.418728214790384</v>
      </c>
      <c r="U1183">
        <f t="shared" si="314"/>
        <v>44.090625250000002</v>
      </c>
      <c r="V1183">
        <f t="shared" si="315"/>
        <v>0.73637032246953482</v>
      </c>
      <c r="W1183">
        <f t="shared" si="316"/>
        <v>45.563365894939075</v>
      </c>
      <c r="X1183">
        <f t="shared" si="317"/>
        <v>42.617884605060929</v>
      </c>
      <c r="Z1183">
        <f t="shared" si="309"/>
        <v>8282619200</v>
      </c>
      <c r="AB1183">
        <f t="shared" si="304"/>
        <v>143032760</v>
      </c>
      <c r="AC1183">
        <f t="shared" si="305"/>
        <v>0.63604449777799155</v>
      </c>
    </row>
    <row r="1184" spans="1:29" x14ac:dyDescent="0.3">
      <c r="A1184" s="1">
        <v>43175</v>
      </c>
      <c r="B1184">
        <v>44.662497999999999</v>
      </c>
      <c r="C1184">
        <v>44.779998999999997</v>
      </c>
      <c r="D1184">
        <v>44.404998999999997</v>
      </c>
      <c r="E1184">
        <v>44.505001</v>
      </c>
      <c r="F1184">
        <v>42.865456000000002</v>
      </c>
      <c r="G1184">
        <v>157618800</v>
      </c>
      <c r="I1184">
        <f t="shared" si="310"/>
        <v>44.414894090953624</v>
      </c>
      <c r="J1184">
        <f t="shared" si="318"/>
        <v>43.815803827386993</v>
      </c>
      <c r="K1184">
        <f t="shared" si="319"/>
        <v>0.5990902635666302</v>
      </c>
      <c r="L1184">
        <f t="shared" si="303"/>
        <v>0.58318046928788592</v>
      </c>
      <c r="N1184">
        <f t="shared" si="306"/>
        <v>-0.15749699999999933</v>
      </c>
      <c r="O1184">
        <f t="shared" si="307"/>
        <v>0</v>
      </c>
      <c r="P1184">
        <f t="shared" si="308"/>
        <v>0.15749699999999933</v>
      </c>
      <c r="Q1184">
        <f t="shared" si="311"/>
        <v>0.15571421428571444</v>
      </c>
      <c r="R1184">
        <f t="shared" si="312"/>
        <v>0.1726784285714287</v>
      </c>
      <c r="S1184">
        <f t="shared" si="313"/>
        <v>47.417083687058422</v>
      </c>
      <c r="U1184">
        <f t="shared" si="314"/>
        <v>44.153500249999993</v>
      </c>
      <c r="V1184">
        <f t="shared" si="315"/>
        <v>0.71507371945232812</v>
      </c>
      <c r="W1184">
        <f t="shared" si="316"/>
        <v>45.583647688904648</v>
      </c>
      <c r="X1184">
        <f t="shared" si="317"/>
        <v>42.723352811095339</v>
      </c>
      <c r="Z1184">
        <f t="shared" si="309"/>
        <v>8125000400</v>
      </c>
      <c r="AB1184">
        <f t="shared" si="304"/>
        <v>143698333.33333334</v>
      </c>
      <c r="AC1184">
        <f t="shared" si="305"/>
        <v>1.0968728470522737</v>
      </c>
    </row>
    <row r="1185" spans="1:29" x14ac:dyDescent="0.3">
      <c r="A1185" s="1">
        <v>43178</v>
      </c>
      <c r="B1185">
        <v>44.330002</v>
      </c>
      <c r="C1185">
        <v>44.3675</v>
      </c>
      <c r="D1185">
        <v>43.415000999999997</v>
      </c>
      <c r="E1185">
        <v>43.825001</v>
      </c>
      <c r="F1185">
        <v>42.210503000000003</v>
      </c>
      <c r="G1185">
        <v>133787200</v>
      </c>
      <c r="I1185">
        <f t="shared" si="310"/>
        <v>44.324141307729995</v>
      </c>
      <c r="J1185">
        <f t="shared" si="318"/>
        <v>43.816485099432398</v>
      </c>
      <c r="K1185">
        <f t="shared" si="319"/>
        <v>0.50765620829759683</v>
      </c>
      <c r="L1185">
        <f t="shared" si="303"/>
        <v>0.56807561708982812</v>
      </c>
      <c r="N1185">
        <f t="shared" si="306"/>
        <v>-0.67999999999999972</v>
      </c>
      <c r="O1185">
        <f t="shared" si="307"/>
        <v>0</v>
      </c>
      <c r="P1185">
        <f t="shared" si="308"/>
        <v>0.67999999999999972</v>
      </c>
      <c r="Q1185">
        <f t="shared" si="311"/>
        <v>0.15571421428571444</v>
      </c>
      <c r="R1185">
        <f t="shared" si="312"/>
        <v>0.21089271428571418</v>
      </c>
      <c r="S1185">
        <f t="shared" si="313"/>
        <v>42.47443300989756</v>
      </c>
      <c r="U1185">
        <f t="shared" si="314"/>
        <v>44.189375400000003</v>
      </c>
      <c r="V1185">
        <f t="shared" si="315"/>
        <v>0.67877312143023105</v>
      </c>
      <c r="W1185">
        <f t="shared" si="316"/>
        <v>45.546921642860468</v>
      </c>
      <c r="X1185">
        <f t="shared" si="317"/>
        <v>42.831829157139538</v>
      </c>
      <c r="Z1185">
        <f t="shared" si="309"/>
        <v>7991213200</v>
      </c>
      <c r="AB1185">
        <f t="shared" si="304"/>
        <v>144099026.66666666</v>
      </c>
      <c r="AC1185">
        <f t="shared" si="305"/>
        <v>0.92843930382319495</v>
      </c>
    </row>
    <row r="1186" spans="1:29" x14ac:dyDescent="0.3">
      <c r="A1186" s="1">
        <v>43179</v>
      </c>
      <c r="B1186">
        <v>43.810001</v>
      </c>
      <c r="C1186">
        <v>44.200001</v>
      </c>
      <c r="D1186">
        <v>43.735000999999997</v>
      </c>
      <c r="E1186">
        <v>43.810001</v>
      </c>
      <c r="F1186">
        <v>42.196060000000003</v>
      </c>
      <c r="G1186">
        <v>78597600</v>
      </c>
      <c r="I1186">
        <f t="shared" si="310"/>
        <v>44.245042798848459</v>
      </c>
      <c r="J1186">
        <f t="shared" si="318"/>
        <v>43.816004795770738</v>
      </c>
      <c r="K1186">
        <f t="shared" si="319"/>
        <v>0.42903800307772144</v>
      </c>
      <c r="L1186">
        <f t="shared" si="303"/>
        <v>0.54026809428740685</v>
      </c>
      <c r="N1186">
        <f t="shared" si="306"/>
        <v>-1.5000000000000568E-2</v>
      </c>
      <c r="O1186">
        <f t="shared" si="307"/>
        <v>0</v>
      </c>
      <c r="P1186">
        <f t="shared" si="308"/>
        <v>1.5000000000000568E-2</v>
      </c>
      <c r="Q1186">
        <f t="shared" si="311"/>
        <v>0.15571421428571444</v>
      </c>
      <c r="R1186">
        <f t="shared" si="312"/>
        <v>0.20714264285714279</v>
      </c>
      <c r="S1186">
        <f t="shared" si="313"/>
        <v>42.913399931811</v>
      </c>
      <c r="U1186">
        <f t="shared" si="314"/>
        <v>44.231750349999992</v>
      </c>
      <c r="V1186">
        <f t="shared" si="315"/>
        <v>0.62519808363112173</v>
      </c>
      <c r="W1186">
        <f t="shared" si="316"/>
        <v>45.482146517262237</v>
      </c>
      <c r="X1186">
        <f t="shared" si="317"/>
        <v>42.981354182737746</v>
      </c>
      <c r="Z1186">
        <f t="shared" si="309"/>
        <v>7912615600</v>
      </c>
      <c r="AB1186">
        <f t="shared" si="304"/>
        <v>143843946.66666666</v>
      </c>
      <c r="AC1186">
        <f t="shared" si="305"/>
        <v>0.54640881191988067</v>
      </c>
    </row>
    <row r="1187" spans="1:29" x14ac:dyDescent="0.3">
      <c r="A1187" s="1">
        <v>43180</v>
      </c>
      <c r="B1187">
        <v>43.759998000000003</v>
      </c>
      <c r="C1187">
        <v>43.772499000000003</v>
      </c>
      <c r="D1187">
        <v>42.814999</v>
      </c>
      <c r="E1187">
        <v>42.817501</v>
      </c>
      <c r="F1187">
        <v>41.240124000000002</v>
      </c>
      <c r="G1187">
        <v>148219600</v>
      </c>
      <c r="I1187">
        <f t="shared" si="310"/>
        <v>44.025420983641006</v>
      </c>
      <c r="J1187">
        <f t="shared" si="318"/>
        <v>43.742041551639574</v>
      </c>
      <c r="K1187">
        <f t="shared" si="319"/>
        <v>0.28337943200143201</v>
      </c>
      <c r="L1187">
        <f t="shared" si="303"/>
        <v>0.48889036183021195</v>
      </c>
      <c r="N1187">
        <f t="shared" si="306"/>
        <v>-0.99249999999999972</v>
      </c>
      <c r="O1187">
        <f t="shared" si="307"/>
        <v>0</v>
      </c>
      <c r="P1187">
        <f t="shared" si="308"/>
        <v>0.99249999999999972</v>
      </c>
      <c r="Q1187">
        <f t="shared" si="311"/>
        <v>0.15571421428571444</v>
      </c>
      <c r="R1187">
        <f t="shared" si="312"/>
        <v>0.22232128571428586</v>
      </c>
      <c r="S1187">
        <f t="shared" si="313"/>
        <v>41.190368175929066</v>
      </c>
      <c r="U1187">
        <f t="shared" si="314"/>
        <v>44.234250299999999</v>
      </c>
      <c r="V1187">
        <f t="shared" si="315"/>
        <v>0.61941124763835986</v>
      </c>
      <c r="W1187">
        <f t="shared" si="316"/>
        <v>45.473072795276721</v>
      </c>
      <c r="X1187">
        <f t="shared" si="317"/>
        <v>42.995427804723278</v>
      </c>
      <c r="Z1187">
        <f t="shared" si="309"/>
        <v>7764396000</v>
      </c>
      <c r="AB1187">
        <f t="shared" si="304"/>
        <v>144917613.33333334</v>
      </c>
      <c r="AC1187">
        <f t="shared" si="305"/>
        <v>1.0227852680617335</v>
      </c>
    </row>
    <row r="1188" spans="1:29" x14ac:dyDescent="0.3">
      <c r="A1188" s="1">
        <v>43181</v>
      </c>
      <c r="B1188">
        <v>42.5</v>
      </c>
      <c r="C1188">
        <v>43.169998</v>
      </c>
      <c r="D1188">
        <v>42.150002000000001</v>
      </c>
      <c r="E1188">
        <v>42.212502000000001</v>
      </c>
      <c r="F1188">
        <v>40.657409999999999</v>
      </c>
      <c r="G1188">
        <v>165963200</v>
      </c>
      <c r="I1188">
        <f t="shared" si="310"/>
        <v>43.746510370773159</v>
      </c>
      <c r="J1188">
        <f t="shared" si="318"/>
        <v>43.628742325592199</v>
      </c>
      <c r="K1188">
        <f t="shared" si="319"/>
        <v>0.11776804518095929</v>
      </c>
      <c r="L1188">
        <f t="shared" si="303"/>
        <v>0.41466589850036145</v>
      </c>
      <c r="N1188">
        <f t="shared" si="306"/>
        <v>-0.6049989999999994</v>
      </c>
      <c r="O1188">
        <f t="shared" si="307"/>
        <v>0</v>
      </c>
      <c r="P1188">
        <f t="shared" si="308"/>
        <v>0.6049989999999994</v>
      </c>
      <c r="Q1188">
        <f t="shared" si="311"/>
        <v>0.13410692857142895</v>
      </c>
      <c r="R1188">
        <f t="shared" si="312"/>
        <v>0.26553550000000009</v>
      </c>
      <c r="S1188">
        <f t="shared" si="313"/>
        <v>33.556729462087063</v>
      </c>
      <c r="U1188">
        <f t="shared" si="314"/>
        <v>44.188625399999992</v>
      </c>
      <c r="V1188">
        <f t="shared" si="315"/>
        <v>0.72418240811693257</v>
      </c>
      <c r="W1188">
        <f t="shared" si="316"/>
        <v>45.636990216233855</v>
      </c>
      <c r="X1188">
        <f t="shared" si="317"/>
        <v>42.74026058376613</v>
      </c>
      <c r="Z1188">
        <f t="shared" si="309"/>
        <v>7598432800</v>
      </c>
      <c r="AB1188">
        <f t="shared" si="304"/>
        <v>146593706.66666666</v>
      </c>
      <c r="AC1188">
        <f t="shared" si="305"/>
        <v>1.1321304561687415</v>
      </c>
    </row>
    <row r="1189" spans="1:29" x14ac:dyDescent="0.3">
      <c r="A1189" s="1">
        <v>43182</v>
      </c>
      <c r="B1189">
        <v>42.097499999999997</v>
      </c>
      <c r="C1189">
        <v>42.48</v>
      </c>
      <c r="D1189">
        <v>41.235000999999997</v>
      </c>
      <c r="E1189">
        <v>41.235000999999997</v>
      </c>
      <c r="F1189">
        <v>39.715919</v>
      </c>
      <c r="G1189">
        <v>164115200</v>
      </c>
      <c r="I1189">
        <f t="shared" si="310"/>
        <v>43.360124313731134</v>
      </c>
      <c r="J1189">
        <f t="shared" si="318"/>
        <v>43.451428153326106</v>
      </c>
      <c r="K1189">
        <f t="shared" si="319"/>
        <v>-9.1303839594971237E-2</v>
      </c>
      <c r="L1189">
        <f t="shared" ref="L1189:L1252" si="320">(K1189 * (2/10)) + (L1188 * (1 - (2/10)))</f>
        <v>0.31347195088129498</v>
      </c>
      <c r="N1189">
        <f t="shared" si="306"/>
        <v>-0.97750100000000373</v>
      </c>
      <c r="O1189">
        <f t="shared" si="307"/>
        <v>0</v>
      </c>
      <c r="P1189">
        <f t="shared" si="308"/>
        <v>0.97750100000000373</v>
      </c>
      <c r="Q1189">
        <f t="shared" si="311"/>
        <v>0.12321407142857156</v>
      </c>
      <c r="R1189">
        <f t="shared" si="312"/>
        <v>0.3353570000000004</v>
      </c>
      <c r="S1189">
        <f t="shared" si="313"/>
        <v>26.869133075648818</v>
      </c>
      <c r="U1189">
        <f t="shared" si="314"/>
        <v>44.056625450000006</v>
      </c>
      <c r="V1189">
        <f t="shared" si="315"/>
        <v>0.96865524499872879</v>
      </c>
      <c r="W1189">
        <f t="shared" si="316"/>
        <v>45.993935939997463</v>
      </c>
      <c r="X1189">
        <f t="shared" si="317"/>
        <v>42.119314960002548</v>
      </c>
      <c r="Z1189">
        <f t="shared" si="309"/>
        <v>7434317600</v>
      </c>
      <c r="AB1189">
        <f t="shared" si="304"/>
        <v>147116593.33333334</v>
      </c>
      <c r="AC1189">
        <f t="shared" si="305"/>
        <v>1.1155451351986625</v>
      </c>
    </row>
    <row r="1190" spans="1:29" x14ac:dyDescent="0.3">
      <c r="A1190" s="1">
        <v>43185</v>
      </c>
      <c r="B1190">
        <v>42.017502</v>
      </c>
      <c r="C1190">
        <v>43.275002000000001</v>
      </c>
      <c r="D1190">
        <v>41.610000999999997</v>
      </c>
      <c r="E1190">
        <v>43.192501</v>
      </c>
      <c r="F1190">
        <v>41.601311000000003</v>
      </c>
      <c r="G1190">
        <v>150164800</v>
      </c>
      <c r="I1190">
        <f t="shared" si="310"/>
        <v>43.334336111618654</v>
      </c>
      <c r="J1190">
        <f t="shared" si="318"/>
        <v>43.432248364190841</v>
      </c>
      <c r="K1190">
        <f t="shared" si="319"/>
        <v>-9.7912252572186276E-2</v>
      </c>
      <c r="L1190">
        <f t="shared" si="320"/>
        <v>0.23119511019059874</v>
      </c>
      <c r="N1190">
        <f t="shared" si="306"/>
        <v>1.9575000000000031</v>
      </c>
      <c r="O1190">
        <f t="shared" si="307"/>
        <v>1.9575000000000031</v>
      </c>
      <c r="P1190">
        <f t="shared" si="308"/>
        <v>0</v>
      </c>
      <c r="Q1190">
        <f t="shared" si="311"/>
        <v>0.26303550000000037</v>
      </c>
      <c r="R1190">
        <f t="shared" si="312"/>
        <v>0.33267828571428587</v>
      </c>
      <c r="S1190">
        <f t="shared" si="313"/>
        <v>44.154677348050555</v>
      </c>
      <c r="U1190">
        <f t="shared" si="314"/>
        <v>43.979125500000002</v>
      </c>
      <c r="V1190">
        <f t="shared" si="315"/>
        <v>0.9726772844839392</v>
      </c>
      <c r="W1190">
        <f t="shared" si="316"/>
        <v>45.924480068967881</v>
      </c>
      <c r="X1190">
        <f t="shared" si="317"/>
        <v>42.033770931032123</v>
      </c>
      <c r="Z1190">
        <f t="shared" si="309"/>
        <v>7584482400</v>
      </c>
      <c r="AB1190">
        <f t="shared" si="304"/>
        <v>148186126.66666666</v>
      </c>
      <c r="AC1190">
        <f t="shared" si="305"/>
        <v>1.0133526219885902</v>
      </c>
    </row>
    <row r="1191" spans="1:29" x14ac:dyDescent="0.3">
      <c r="A1191" s="1">
        <v>43186</v>
      </c>
      <c r="B1191">
        <v>43.419998</v>
      </c>
      <c r="C1191">
        <v>43.787497999999999</v>
      </c>
      <c r="D1191">
        <v>41.73</v>
      </c>
      <c r="E1191">
        <v>42.084999000000003</v>
      </c>
      <c r="F1191">
        <v>40.534599</v>
      </c>
      <c r="G1191">
        <v>163690400</v>
      </c>
      <c r="I1191">
        <f t="shared" si="310"/>
        <v>43.142130402138861</v>
      </c>
      <c r="J1191">
        <f t="shared" si="318"/>
        <v>43.332452114991518</v>
      </c>
      <c r="K1191">
        <f t="shared" si="319"/>
        <v>-0.19032171285265775</v>
      </c>
      <c r="L1191">
        <f t="shared" si="320"/>
        <v>0.14689174558194745</v>
      </c>
      <c r="N1191">
        <f t="shared" si="306"/>
        <v>-1.1075019999999967</v>
      </c>
      <c r="O1191">
        <f t="shared" si="307"/>
        <v>0</v>
      </c>
      <c r="P1191">
        <f t="shared" si="308"/>
        <v>1.1075019999999967</v>
      </c>
      <c r="Q1191">
        <f t="shared" si="311"/>
        <v>0.26303550000000037</v>
      </c>
      <c r="R1191">
        <f t="shared" si="312"/>
        <v>0.38249985714285728</v>
      </c>
      <c r="S1191">
        <f t="shared" si="313"/>
        <v>40.74687731500822</v>
      </c>
      <c r="U1191">
        <f t="shared" si="314"/>
        <v>43.853500449999999</v>
      </c>
      <c r="V1191">
        <f t="shared" si="315"/>
        <v>1.0443111870276727</v>
      </c>
      <c r="W1191">
        <f t="shared" si="316"/>
        <v>45.942122824055346</v>
      </c>
      <c r="X1191">
        <f t="shared" si="317"/>
        <v>41.764878075944651</v>
      </c>
      <c r="Z1191">
        <f t="shared" si="309"/>
        <v>7420792000</v>
      </c>
      <c r="AB1191">
        <f t="shared" si="304"/>
        <v>149815620</v>
      </c>
      <c r="AC1191">
        <f t="shared" si="305"/>
        <v>1.0926123724615631</v>
      </c>
    </row>
    <row r="1192" spans="1:29" x14ac:dyDescent="0.3">
      <c r="A1192" s="1">
        <v>43187</v>
      </c>
      <c r="B1192">
        <v>41.8125</v>
      </c>
      <c r="C1192">
        <v>42.505001</v>
      </c>
      <c r="D1192">
        <v>41.297500999999997</v>
      </c>
      <c r="E1192">
        <v>41.619999</v>
      </c>
      <c r="F1192">
        <v>40.086734999999997</v>
      </c>
      <c r="G1192">
        <v>166674000</v>
      </c>
      <c r="I1192">
        <f t="shared" si="310"/>
        <v>42.907956340271348</v>
      </c>
      <c r="J1192">
        <f t="shared" si="318"/>
        <v>43.205603736103257</v>
      </c>
      <c r="K1192">
        <f t="shared" si="319"/>
        <v>-0.29764739583190902</v>
      </c>
      <c r="L1192">
        <f t="shared" si="320"/>
        <v>5.7983917299176166E-2</v>
      </c>
      <c r="N1192">
        <f t="shared" si="306"/>
        <v>-0.46500000000000341</v>
      </c>
      <c r="O1192">
        <f t="shared" si="307"/>
        <v>0</v>
      </c>
      <c r="P1192">
        <f t="shared" si="308"/>
        <v>0.46500000000000341</v>
      </c>
      <c r="Q1192">
        <f t="shared" si="311"/>
        <v>0.22892828571428631</v>
      </c>
      <c r="R1192">
        <f t="shared" si="312"/>
        <v>0.41571414285714325</v>
      </c>
      <c r="S1192">
        <f t="shared" si="313"/>
        <v>35.51244466201311</v>
      </c>
      <c r="U1192">
        <f t="shared" si="314"/>
        <v>43.708000450000007</v>
      </c>
      <c r="V1192">
        <f t="shared" si="315"/>
        <v>1.1384021817008025</v>
      </c>
      <c r="W1192">
        <f t="shared" si="316"/>
        <v>45.98480481340161</v>
      </c>
      <c r="X1192">
        <f t="shared" si="317"/>
        <v>41.431196086598405</v>
      </c>
      <c r="Z1192">
        <f t="shared" si="309"/>
        <v>7254118000</v>
      </c>
      <c r="AB1192">
        <f t="shared" si="304"/>
        <v>150860193.33333334</v>
      </c>
      <c r="AC1192">
        <f t="shared" si="305"/>
        <v>1.1048242503025649</v>
      </c>
    </row>
    <row r="1193" spans="1:29" x14ac:dyDescent="0.3">
      <c r="A1193" s="1">
        <v>43188</v>
      </c>
      <c r="B1193">
        <v>41.952499000000003</v>
      </c>
      <c r="C1193">
        <v>42.9375</v>
      </c>
      <c r="D1193">
        <v>41.724997999999999</v>
      </c>
      <c r="E1193">
        <v>41.945</v>
      </c>
      <c r="F1193">
        <v>40.399765000000002</v>
      </c>
      <c r="G1193">
        <v>153594000</v>
      </c>
      <c r="I1193">
        <f t="shared" si="310"/>
        <v>42.759809210998831</v>
      </c>
      <c r="J1193">
        <f t="shared" si="318"/>
        <v>43.112225681577094</v>
      </c>
      <c r="K1193">
        <f t="shared" si="319"/>
        <v>-0.35241647057826242</v>
      </c>
      <c r="L1193">
        <f t="shared" si="320"/>
        <v>-2.4096160276311555E-2</v>
      </c>
      <c r="N1193">
        <f t="shared" si="306"/>
        <v>0.32500100000000032</v>
      </c>
      <c r="O1193">
        <f t="shared" si="307"/>
        <v>0.32500100000000032</v>
      </c>
      <c r="P1193">
        <f t="shared" si="308"/>
        <v>0</v>
      </c>
      <c r="Q1193">
        <f t="shared" si="311"/>
        <v>0.19785707142857184</v>
      </c>
      <c r="R1193">
        <f t="shared" si="312"/>
        <v>0.41571414285714325</v>
      </c>
      <c r="S1193">
        <f t="shared" si="313"/>
        <v>32.246798223561683</v>
      </c>
      <c r="U1193">
        <f t="shared" si="314"/>
        <v>43.61775045000001</v>
      </c>
      <c r="V1193">
        <f t="shared" si="315"/>
        <v>1.2013054549223301</v>
      </c>
      <c r="W1193">
        <f t="shared" si="316"/>
        <v>46.020361359844671</v>
      </c>
      <c r="X1193">
        <f t="shared" si="317"/>
        <v>41.215139540155349</v>
      </c>
      <c r="Z1193">
        <f t="shared" si="309"/>
        <v>7407712000</v>
      </c>
      <c r="AB1193">
        <f t="shared" si="304"/>
        <v>151716366.66666666</v>
      </c>
      <c r="AC1193">
        <f t="shared" si="305"/>
        <v>1.0123759444981877</v>
      </c>
    </row>
    <row r="1194" spans="1:29" x14ac:dyDescent="0.3">
      <c r="A1194" s="1">
        <v>43192</v>
      </c>
      <c r="B1194">
        <v>41.66</v>
      </c>
      <c r="C1194">
        <v>42.235000999999997</v>
      </c>
      <c r="D1194">
        <v>41.1175</v>
      </c>
      <c r="E1194">
        <v>41.669998</v>
      </c>
      <c r="F1194">
        <v>40.134898999999997</v>
      </c>
      <c r="G1194">
        <v>150347200</v>
      </c>
      <c r="I1194">
        <f t="shared" si="310"/>
        <v>42.592145947768238</v>
      </c>
      <c r="J1194">
        <f t="shared" si="318"/>
        <v>43.005394001460274</v>
      </c>
      <c r="K1194">
        <f t="shared" si="319"/>
        <v>-0.41324805369203688</v>
      </c>
      <c r="L1194">
        <f t="shared" si="320"/>
        <v>-0.10192653895945662</v>
      </c>
      <c r="N1194">
        <f t="shared" si="306"/>
        <v>-0.27500200000000063</v>
      </c>
      <c r="O1194">
        <f t="shared" si="307"/>
        <v>0</v>
      </c>
      <c r="P1194">
        <f t="shared" si="308"/>
        <v>0.27500200000000063</v>
      </c>
      <c r="Q1194">
        <f t="shared" si="311"/>
        <v>0.16678557142857184</v>
      </c>
      <c r="R1194">
        <f t="shared" si="312"/>
        <v>0.43535714285714328</v>
      </c>
      <c r="S1194">
        <f t="shared" si="313"/>
        <v>27.698677983079037</v>
      </c>
      <c r="U1194">
        <f t="shared" si="314"/>
        <v>43.498625250000003</v>
      </c>
      <c r="V1194">
        <f t="shared" si="315"/>
        <v>1.2685347916252776</v>
      </c>
      <c r="W1194">
        <f t="shared" si="316"/>
        <v>46.03569483325056</v>
      </c>
      <c r="X1194">
        <f t="shared" si="317"/>
        <v>40.961555666749447</v>
      </c>
      <c r="Z1194">
        <f t="shared" si="309"/>
        <v>7257364800</v>
      </c>
      <c r="AB1194">
        <f t="shared" si="304"/>
        <v>152254293.33333334</v>
      </c>
      <c r="AC1194">
        <f t="shared" si="305"/>
        <v>0.98747428862870812</v>
      </c>
    </row>
    <row r="1195" spans="1:29" x14ac:dyDescent="0.3">
      <c r="A1195" s="1">
        <v>43193</v>
      </c>
      <c r="B1195">
        <v>41.91</v>
      </c>
      <c r="C1195">
        <v>42.1875</v>
      </c>
      <c r="D1195">
        <v>41.220001000000003</v>
      </c>
      <c r="E1195">
        <v>42.097499999999997</v>
      </c>
      <c r="F1195">
        <v>40.54665</v>
      </c>
      <c r="G1195">
        <v>121112000</v>
      </c>
      <c r="I1195">
        <f t="shared" si="310"/>
        <v>42.516046571188504</v>
      </c>
      <c r="J1195">
        <f t="shared" si="318"/>
        <v>42.938142593944697</v>
      </c>
      <c r="K1195">
        <f t="shared" si="319"/>
        <v>-0.42209602275619318</v>
      </c>
      <c r="L1195">
        <f t="shared" si="320"/>
        <v>-0.16596043571880392</v>
      </c>
      <c r="N1195">
        <f t="shared" si="306"/>
        <v>0.42750199999999694</v>
      </c>
      <c r="O1195">
        <f t="shared" si="307"/>
        <v>0.42750199999999694</v>
      </c>
      <c r="P1195">
        <f t="shared" si="308"/>
        <v>0</v>
      </c>
      <c r="Q1195">
        <f t="shared" si="311"/>
        <v>0.19732142857142879</v>
      </c>
      <c r="R1195">
        <f t="shared" si="312"/>
        <v>0.40410714285714328</v>
      </c>
      <c r="S1195">
        <f t="shared" si="313"/>
        <v>32.808788598574822</v>
      </c>
      <c r="U1195">
        <f t="shared" si="314"/>
        <v>43.39325015</v>
      </c>
      <c r="V1195">
        <f t="shared" si="315"/>
        <v>1.2927821929954506</v>
      </c>
      <c r="W1195">
        <f t="shared" si="316"/>
        <v>45.9788145359909</v>
      </c>
      <c r="X1195">
        <f t="shared" si="317"/>
        <v>40.807685764009101</v>
      </c>
      <c r="Z1195">
        <f t="shared" si="309"/>
        <v>7378476800</v>
      </c>
      <c r="AB1195">
        <f t="shared" si="304"/>
        <v>152777186.66666666</v>
      </c>
      <c r="AC1195">
        <f t="shared" si="305"/>
        <v>0.79273615807735354</v>
      </c>
    </row>
    <row r="1196" spans="1:29" x14ac:dyDescent="0.3">
      <c r="A1196" s="1">
        <v>43194</v>
      </c>
      <c r="B1196">
        <v>41.220001000000003</v>
      </c>
      <c r="C1196">
        <v>43.002499</v>
      </c>
      <c r="D1196">
        <v>41.192501</v>
      </c>
      <c r="E1196">
        <v>42.902500000000003</v>
      </c>
      <c r="F1196">
        <v>41.321990999999997</v>
      </c>
      <c r="G1196">
        <v>138422000</v>
      </c>
      <c r="I1196">
        <f t="shared" si="310"/>
        <v>42.575500944851811</v>
      </c>
      <c r="J1196">
        <f t="shared" si="318"/>
        <v>42.935502401800647</v>
      </c>
      <c r="K1196">
        <f t="shared" si="319"/>
        <v>-0.36000145694883656</v>
      </c>
      <c r="L1196">
        <f t="shared" si="320"/>
        <v>-0.20476863996481043</v>
      </c>
      <c r="N1196">
        <f t="shared" si="306"/>
        <v>0.80500000000000682</v>
      </c>
      <c r="O1196">
        <f t="shared" si="307"/>
        <v>0.80500000000000682</v>
      </c>
      <c r="P1196">
        <f t="shared" si="308"/>
        <v>0</v>
      </c>
      <c r="Q1196">
        <f t="shared" si="311"/>
        <v>0.25482142857142925</v>
      </c>
      <c r="R1196">
        <f t="shared" si="312"/>
        <v>0.37678578571428595</v>
      </c>
      <c r="S1196">
        <f t="shared" si="313"/>
        <v>40.344920515134845</v>
      </c>
      <c r="U1196">
        <f t="shared" si="314"/>
        <v>43.330000150000004</v>
      </c>
      <c r="V1196">
        <f t="shared" si="315"/>
        <v>1.284271731371958</v>
      </c>
      <c r="W1196">
        <f t="shared" si="316"/>
        <v>45.898543612743921</v>
      </c>
      <c r="X1196">
        <f t="shared" si="317"/>
        <v>40.761456687256086</v>
      </c>
      <c r="Z1196">
        <f t="shared" si="309"/>
        <v>7516898800</v>
      </c>
      <c r="AB1196">
        <f t="shared" si="304"/>
        <v>153506886.66666666</v>
      </c>
      <c r="AC1196">
        <f t="shared" si="305"/>
        <v>0.90173153143661355</v>
      </c>
    </row>
    <row r="1197" spans="1:29" x14ac:dyDescent="0.3">
      <c r="A1197" s="1">
        <v>43195</v>
      </c>
      <c r="B1197">
        <v>43.145000000000003</v>
      </c>
      <c r="C1197">
        <v>43.557499</v>
      </c>
      <c r="D1197">
        <v>43.02</v>
      </c>
      <c r="E1197">
        <v>43.200001</v>
      </c>
      <c r="F1197">
        <v>41.608531999999997</v>
      </c>
      <c r="G1197">
        <v>107732800</v>
      </c>
      <c r="I1197">
        <f t="shared" si="310"/>
        <v>42.671577876413075</v>
      </c>
      <c r="J1197">
        <f t="shared" si="318"/>
        <v>42.955094890556154</v>
      </c>
      <c r="K1197">
        <f t="shared" si="319"/>
        <v>-0.28351701414307939</v>
      </c>
      <c r="L1197">
        <f t="shared" si="320"/>
        <v>-0.22051831480046424</v>
      </c>
      <c r="N1197">
        <f t="shared" si="306"/>
        <v>0.29750099999999691</v>
      </c>
      <c r="O1197">
        <f t="shared" si="307"/>
        <v>0.29750099999999691</v>
      </c>
      <c r="P1197">
        <f t="shared" si="308"/>
        <v>0</v>
      </c>
      <c r="Q1197">
        <f t="shared" si="311"/>
        <v>0.27232171428571456</v>
      </c>
      <c r="R1197">
        <f t="shared" si="312"/>
        <v>0.37678578571428595</v>
      </c>
      <c r="S1197">
        <f t="shared" si="313"/>
        <v>41.953253395734045</v>
      </c>
      <c r="U1197">
        <f t="shared" si="314"/>
        <v>43.302125199999999</v>
      </c>
      <c r="V1197">
        <f t="shared" si="315"/>
        <v>1.2807357455877304</v>
      </c>
      <c r="W1197">
        <f t="shared" si="316"/>
        <v>45.863596691175459</v>
      </c>
      <c r="X1197">
        <f t="shared" si="317"/>
        <v>40.740653708824539</v>
      </c>
      <c r="Z1197">
        <f t="shared" si="309"/>
        <v>7624631600</v>
      </c>
      <c r="AB1197">
        <f t="shared" si="304"/>
        <v>153931246.66666666</v>
      </c>
      <c r="AC1197">
        <f t="shared" si="305"/>
        <v>0.69987609619827251</v>
      </c>
    </row>
    <row r="1198" spans="1:29" x14ac:dyDescent="0.3">
      <c r="A1198" s="1">
        <v>43196</v>
      </c>
      <c r="B1198">
        <v>42.7425</v>
      </c>
      <c r="C1198">
        <v>43.119999</v>
      </c>
      <c r="D1198">
        <v>42.049999</v>
      </c>
      <c r="E1198">
        <v>42.095001000000003</v>
      </c>
      <c r="F1198">
        <v>40.544246999999999</v>
      </c>
      <c r="G1198">
        <v>140021200</v>
      </c>
      <c r="I1198">
        <f t="shared" si="310"/>
        <v>42.582873741580293</v>
      </c>
      <c r="J1198">
        <f t="shared" si="318"/>
        <v>42.89138423199644</v>
      </c>
      <c r="K1198">
        <f t="shared" si="319"/>
        <v>-0.30851049041614687</v>
      </c>
      <c r="L1198">
        <f t="shared" si="320"/>
        <v>-0.2381167499236008</v>
      </c>
      <c r="N1198">
        <f t="shared" si="306"/>
        <v>-1.1049999999999969</v>
      </c>
      <c r="O1198">
        <f t="shared" si="307"/>
        <v>0</v>
      </c>
      <c r="P1198">
        <f t="shared" si="308"/>
        <v>1.1049999999999969</v>
      </c>
      <c r="Q1198">
        <f t="shared" si="311"/>
        <v>0.27232171428571456</v>
      </c>
      <c r="R1198">
        <f t="shared" si="312"/>
        <v>0.44446457142857149</v>
      </c>
      <c r="S1198">
        <f t="shared" si="313"/>
        <v>37.992037475206814</v>
      </c>
      <c r="U1198">
        <f t="shared" si="314"/>
        <v>43.195125200000007</v>
      </c>
      <c r="V1198">
        <f t="shared" si="315"/>
        <v>1.2877032378720492</v>
      </c>
      <c r="W1198">
        <f t="shared" si="316"/>
        <v>45.770531675744103</v>
      </c>
      <c r="X1198">
        <f t="shared" si="317"/>
        <v>40.619718724255911</v>
      </c>
      <c r="Z1198">
        <f t="shared" si="309"/>
        <v>7484610400</v>
      </c>
      <c r="AB1198">
        <f t="shared" si="304"/>
        <v>154826000</v>
      </c>
      <c r="AC1198">
        <f t="shared" si="305"/>
        <v>0.90437781767920111</v>
      </c>
    </row>
    <row r="1199" spans="1:29" x14ac:dyDescent="0.3">
      <c r="A1199" s="1">
        <v>43199</v>
      </c>
      <c r="B1199">
        <v>42.470001000000003</v>
      </c>
      <c r="C1199">
        <v>43.272499000000003</v>
      </c>
      <c r="D1199">
        <v>42.462502000000001</v>
      </c>
      <c r="E1199">
        <v>42.512501</v>
      </c>
      <c r="F1199">
        <v>40.946357999999996</v>
      </c>
      <c r="G1199">
        <v>116070800</v>
      </c>
      <c r="I1199">
        <f t="shared" si="310"/>
        <v>42.572047165952554</v>
      </c>
      <c r="J1199">
        <f t="shared" si="318"/>
        <v>42.863318807404106</v>
      </c>
      <c r="K1199">
        <f t="shared" si="319"/>
        <v>-0.29127164145155149</v>
      </c>
      <c r="L1199">
        <f t="shared" si="320"/>
        <v>-0.24874772822919095</v>
      </c>
      <c r="N1199">
        <f t="shared" si="306"/>
        <v>0.41749999999999687</v>
      </c>
      <c r="O1199">
        <f t="shared" si="307"/>
        <v>0.41749999999999687</v>
      </c>
      <c r="P1199">
        <f t="shared" si="308"/>
        <v>0</v>
      </c>
      <c r="Q1199">
        <f t="shared" si="311"/>
        <v>0.30214314285714294</v>
      </c>
      <c r="R1199">
        <f t="shared" si="312"/>
        <v>0.39589314285714294</v>
      </c>
      <c r="S1199">
        <f t="shared" si="313"/>
        <v>43.284733049080138</v>
      </c>
      <c r="U1199">
        <f t="shared" si="314"/>
        <v>43.071000300000009</v>
      </c>
      <c r="V1199">
        <f t="shared" si="315"/>
        <v>1.2264151593775696</v>
      </c>
      <c r="W1199">
        <f t="shared" si="316"/>
        <v>45.523830618755149</v>
      </c>
      <c r="X1199">
        <f t="shared" si="317"/>
        <v>40.618169981244868</v>
      </c>
      <c r="Z1199">
        <f t="shared" si="309"/>
        <v>7600681200</v>
      </c>
      <c r="AB1199">
        <f t="shared" si="304"/>
        <v>155163186.66666666</v>
      </c>
      <c r="AC1199">
        <f t="shared" si="305"/>
        <v>0.74805630442066207</v>
      </c>
    </row>
    <row r="1200" spans="1:29" x14ac:dyDescent="0.3">
      <c r="A1200" s="1">
        <v>43200</v>
      </c>
      <c r="B1200">
        <v>43.25</v>
      </c>
      <c r="C1200">
        <v>43.5</v>
      </c>
      <c r="D1200">
        <v>42.8825</v>
      </c>
      <c r="E1200">
        <v>43.3125</v>
      </c>
      <c r="F1200">
        <v>41.716892000000001</v>
      </c>
      <c r="G1200">
        <v>113634400</v>
      </c>
      <c r="I1200">
        <f t="shared" si="310"/>
        <v>42.685962986575241</v>
      </c>
      <c r="J1200">
        <f t="shared" si="318"/>
        <v>42.896591488337137</v>
      </c>
      <c r="K1200">
        <f t="shared" si="319"/>
        <v>-0.21062850176189585</v>
      </c>
      <c r="L1200">
        <f t="shared" si="320"/>
        <v>-0.24112388293573195</v>
      </c>
      <c r="N1200">
        <f t="shared" si="306"/>
        <v>0.79999899999999968</v>
      </c>
      <c r="O1200">
        <f t="shared" si="307"/>
        <v>0.79999899999999968</v>
      </c>
      <c r="P1200">
        <f t="shared" si="308"/>
        <v>0</v>
      </c>
      <c r="Q1200">
        <f t="shared" si="311"/>
        <v>0.3592859285714286</v>
      </c>
      <c r="R1200">
        <f t="shared" si="312"/>
        <v>0.39482171428571433</v>
      </c>
      <c r="S1200">
        <f t="shared" si="313"/>
        <v>47.643851905568233</v>
      </c>
      <c r="U1200">
        <f t="shared" si="314"/>
        <v>42.965125299999997</v>
      </c>
      <c r="V1200">
        <f t="shared" si="315"/>
        <v>1.1034295417248485</v>
      </c>
      <c r="W1200">
        <f t="shared" si="316"/>
        <v>45.171984383449697</v>
      </c>
      <c r="X1200">
        <f t="shared" si="317"/>
        <v>40.758266216550297</v>
      </c>
      <c r="Z1200">
        <f t="shared" si="309"/>
        <v>7714315600</v>
      </c>
      <c r="AB1200">
        <f t="shared" si="304"/>
        <v>155812580</v>
      </c>
      <c r="AC1200">
        <f t="shared" si="305"/>
        <v>0.72930183172629581</v>
      </c>
    </row>
    <row r="1201" spans="1:29" x14ac:dyDescent="0.3">
      <c r="A1201" s="1">
        <v>43201</v>
      </c>
      <c r="B1201">
        <v>43.057499</v>
      </c>
      <c r="C1201">
        <v>43.48</v>
      </c>
      <c r="D1201">
        <v>42.924999</v>
      </c>
      <c r="E1201">
        <v>43.110000999999997</v>
      </c>
      <c r="F1201">
        <v>41.521842999999997</v>
      </c>
      <c r="G1201">
        <v>89726400</v>
      </c>
      <c r="I1201">
        <f t="shared" si="310"/>
        <v>42.751199604025203</v>
      </c>
      <c r="J1201">
        <f t="shared" si="318"/>
        <v>42.912399600312163</v>
      </c>
      <c r="K1201">
        <f t="shared" si="319"/>
        <v>-0.16119999628696036</v>
      </c>
      <c r="L1201">
        <f t="shared" si="320"/>
        <v>-0.22513910560597764</v>
      </c>
      <c r="N1201">
        <f t="shared" si="306"/>
        <v>-0.20249900000000309</v>
      </c>
      <c r="O1201">
        <f t="shared" si="307"/>
        <v>0</v>
      </c>
      <c r="P1201">
        <f t="shared" si="308"/>
        <v>0.20249900000000309</v>
      </c>
      <c r="Q1201">
        <f t="shared" si="311"/>
        <v>0.3592859285714286</v>
      </c>
      <c r="R1201">
        <f t="shared" si="312"/>
        <v>0.33839307142857172</v>
      </c>
      <c r="S1201">
        <f t="shared" si="313"/>
        <v>51.497311596225259</v>
      </c>
      <c r="U1201">
        <f t="shared" si="314"/>
        <v>42.871000350000003</v>
      </c>
      <c r="V1201">
        <f t="shared" si="315"/>
        <v>1.0021149071095226</v>
      </c>
      <c r="W1201">
        <f t="shared" si="316"/>
        <v>44.875230164219047</v>
      </c>
      <c r="X1201">
        <f t="shared" si="317"/>
        <v>40.866770535780958</v>
      </c>
      <c r="Z1201">
        <f t="shared" si="309"/>
        <v>7624589200</v>
      </c>
      <c r="AB1201">
        <f t="shared" si="304"/>
        <v>155613480</v>
      </c>
      <c r="AC1201">
        <f t="shared" si="305"/>
        <v>0.57659786285866754</v>
      </c>
    </row>
    <row r="1202" spans="1:29" x14ac:dyDescent="0.3">
      <c r="A1202" s="1">
        <v>43202</v>
      </c>
      <c r="B1202">
        <v>43.352500999999997</v>
      </c>
      <c r="C1202">
        <v>43.75</v>
      </c>
      <c r="D1202">
        <v>43.259998000000003</v>
      </c>
      <c r="E1202">
        <v>43.534999999999997</v>
      </c>
      <c r="F1202">
        <v>41.931190000000001</v>
      </c>
      <c r="G1202">
        <v>91557200</v>
      </c>
      <c r="I1202">
        <f t="shared" si="310"/>
        <v>42.871784280329017</v>
      </c>
      <c r="J1202">
        <f t="shared" si="318"/>
        <v>42.958518148437186</v>
      </c>
      <c r="K1202">
        <f t="shared" si="319"/>
        <v>-8.6733868108169077E-2</v>
      </c>
      <c r="L1202">
        <f t="shared" si="320"/>
        <v>-0.19745805810641592</v>
      </c>
      <c r="N1202">
        <f t="shared" si="306"/>
        <v>0.42499899999999968</v>
      </c>
      <c r="O1202">
        <f t="shared" si="307"/>
        <v>0.42499899999999968</v>
      </c>
      <c r="P1202">
        <f t="shared" si="308"/>
        <v>0</v>
      </c>
      <c r="Q1202">
        <f t="shared" si="311"/>
        <v>0.38964300000000002</v>
      </c>
      <c r="R1202">
        <f t="shared" si="312"/>
        <v>0.29517885714285746</v>
      </c>
      <c r="S1202">
        <f t="shared" si="313"/>
        <v>56.896986557296522</v>
      </c>
      <c r="U1202">
        <f t="shared" si="314"/>
        <v>42.817250299999998</v>
      </c>
      <c r="V1202">
        <f t="shared" si="315"/>
        <v>0.93390782891092072</v>
      </c>
      <c r="W1202">
        <f t="shared" si="316"/>
        <v>44.685065957821841</v>
      </c>
      <c r="X1202">
        <f t="shared" si="317"/>
        <v>40.949434642178154</v>
      </c>
      <c r="Z1202">
        <f t="shared" si="309"/>
        <v>7716146400</v>
      </c>
      <c r="AB1202">
        <f t="shared" si="304"/>
        <v>155168373.33333334</v>
      </c>
      <c r="AC1202">
        <f t="shared" si="305"/>
        <v>0.59005065293374215</v>
      </c>
    </row>
    <row r="1203" spans="1:29" x14ac:dyDescent="0.3">
      <c r="A1203" s="1">
        <v>43203</v>
      </c>
      <c r="B1203">
        <v>43.695</v>
      </c>
      <c r="C1203">
        <v>43.959999000000003</v>
      </c>
      <c r="D1203">
        <v>43.462502000000001</v>
      </c>
      <c r="E1203">
        <v>43.682499</v>
      </c>
      <c r="F1203">
        <v>42.073256999999998</v>
      </c>
      <c r="G1203">
        <v>100497200</v>
      </c>
      <c r="I1203">
        <f t="shared" si="310"/>
        <v>42.996509621816855</v>
      </c>
      <c r="J1203">
        <f t="shared" si="318"/>
        <v>43.012146359664058</v>
      </c>
      <c r="K1203">
        <f t="shared" si="319"/>
        <v>-1.5636737847202653E-2</v>
      </c>
      <c r="L1203">
        <f t="shared" si="320"/>
        <v>-0.16109379405457327</v>
      </c>
      <c r="N1203">
        <f t="shared" si="306"/>
        <v>0.14749900000000338</v>
      </c>
      <c r="O1203">
        <f t="shared" si="307"/>
        <v>0.14749900000000338</v>
      </c>
      <c r="P1203">
        <f t="shared" si="308"/>
        <v>0</v>
      </c>
      <c r="Q1203">
        <f t="shared" si="311"/>
        <v>0.40017864285714311</v>
      </c>
      <c r="R1203">
        <f t="shared" si="312"/>
        <v>0.22535735714285718</v>
      </c>
      <c r="S1203">
        <f t="shared" si="313"/>
        <v>63.973718995732121</v>
      </c>
      <c r="U1203">
        <f t="shared" si="314"/>
        <v>42.768250350000002</v>
      </c>
      <c r="V1203">
        <f t="shared" si="315"/>
        <v>0.85846878203341059</v>
      </c>
      <c r="W1203">
        <f t="shared" si="316"/>
        <v>44.48518791406682</v>
      </c>
      <c r="X1203">
        <f t="shared" si="317"/>
        <v>41.051312785933185</v>
      </c>
      <c r="Z1203">
        <f t="shared" si="309"/>
        <v>7816643600</v>
      </c>
      <c r="AB1203">
        <f t="shared" si="304"/>
        <v>154550873.33333334</v>
      </c>
      <c r="AC1203">
        <f t="shared" si="305"/>
        <v>0.65025320033778733</v>
      </c>
    </row>
    <row r="1204" spans="1:29" x14ac:dyDescent="0.3">
      <c r="A1204" s="1">
        <v>43206</v>
      </c>
      <c r="B1204">
        <v>43.7575</v>
      </c>
      <c r="C1204">
        <v>44.047500999999997</v>
      </c>
      <c r="D1204">
        <v>43.707500000000003</v>
      </c>
      <c r="E1204">
        <v>43.955002</v>
      </c>
      <c r="F1204">
        <v>42.335720000000002</v>
      </c>
      <c r="G1204">
        <v>86313600</v>
      </c>
      <c r="I1204">
        <f t="shared" si="310"/>
        <v>43.143969987691179</v>
      </c>
      <c r="J1204">
        <f t="shared" si="318"/>
        <v>43.081987518207463</v>
      </c>
      <c r="K1204">
        <f t="shared" si="319"/>
        <v>6.1982469483716329E-2</v>
      </c>
      <c r="L1204">
        <f t="shared" si="320"/>
        <v>-0.11647854134691535</v>
      </c>
      <c r="N1204">
        <f t="shared" si="306"/>
        <v>0.27250300000000038</v>
      </c>
      <c r="O1204">
        <f t="shared" si="307"/>
        <v>0.27250300000000038</v>
      </c>
      <c r="P1204">
        <f t="shared" si="308"/>
        <v>0</v>
      </c>
      <c r="Q1204">
        <f t="shared" si="311"/>
        <v>0.27982171428571434</v>
      </c>
      <c r="R1204">
        <f t="shared" si="312"/>
        <v>0.22535735714285718</v>
      </c>
      <c r="S1204">
        <f t="shared" si="313"/>
        <v>55.390599118530389</v>
      </c>
      <c r="U1204">
        <f t="shared" si="314"/>
        <v>42.74075040000001</v>
      </c>
      <c r="V1204">
        <f t="shared" si="315"/>
        <v>0.80982481772358639</v>
      </c>
      <c r="W1204">
        <f t="shared" si="316"/>
        <v>44.360400035447185</v>
      </c>
      <c r="X1204">
        <f t="shared" si="317"/>
        <v>41.121100764552835</v>
      </c>
      <c r="Z1204">
        <f t="shared" si="309"/>
        <v>7902957200</v>
      </c>
      <c r="AB1204">
        <f t="shared" si="304"/>
        <v>153909873.33333334</v>
      </c>
      <c r="AC1204">
        <f t="shared" si="305"/>
        <v>0.56080612718759515</v>
      </c>
    </row>
    <row r="1205" spans="1:29" x14ac:dyDescent="0.3">
      <c r="A1205" s="1">
        <v>43207</v>
      </c>
      <c r="B1205">
        <v>44.122501</v>
      </c>
      <c r="C1205">
        <v>44.735000999999997</v>
      </c>
      <c r="D1205">
        <v>44.102500999999997</v>
      </c>
      <c r="E1205">
        <v>44.560001</v>
      </c>
      <c r="F1205">
        <v>42.918427000000001</v>
      </c>
      <c r="G1205">
        <v>106421600</v>
      </c>
      <c r="I1205">
        <f t="shared" si="310"/>
        <v>43.361820912661763</v>
      </c>
      <c r="J1205">
        <f t="shared" si="318"/>
        <v>43.191469998340246</v>
      </c>
      <c r="K1205">
        <f t="shared" si="319"/>
        <v>0.17035091432151717</v>
      </c>
      <c r="L1205">
        <f t="shared" si="320"/>
        <v>-5.9112650213228847E-2</v>
      </c>
      <c r="N1205">
        <f t="shared" si="306"/>
        <v>0.6049989999999994</v>
      </c>
      <c r="O1205">
        <f t="shared" si="307"/>
        <v>0.6049989999999994</v>
      </c>
      <c r="P1205">
        <f t="shared" si="308"/>
        <v>0</v>
      </c>
      <c r="Q1205">
        <f t="shared" si="311"/>
        <v>0.3230359285714286</v>
      </c>
      <c r="R1205">
        <f t="shared" si="312"/>
        <v>0.14625007142857172</v>
      </c>
      <c r="S1205">
        <f t="shared" si="313"/>
        <v>68.835620191403194</v>
      </c>
      <c r="U1205">
        <f t="shared" si="314"/>
        <v>42.777500399999994</v>
      </c>
      <c r="V1205">
        <f t="shared" si="315"/>
        <v>0.87245019456759809</v>
      </c>
      <c r="W1205">
        <f t="shared" si="316"/>
        <v>44.52240078913519</v>
      </c>
      <c r="X1205">
        <f t="shared" si="317"/>
        <v>41.032600010864797</v>
      </c>
      <c r="Z1205">
        <f t="shared" si="309"/>
        <v>8009378800</v>
      </c>
      <c r="AB1205">
        <f t="shared" si="304"/>
        <v>153521893.33333334</v>
      </c>
      <c r="AC1205">
        <f t="shared" si="305"/>
        <v>0.69320145608765282</v>
      </c>
    </row>
    <row r="1206" spans="1:29" x14ac:dyDescent="0.3">
      <c r="A1206" s="1">
        <v>43208</v>
      </c>
      <c r="B1206">
        <v>44.452499000000003</v>
      </c>
      <c r="C1206">
        <v>44.705002</v>
      </c>
      <c r="D1206">
        <v>44.220001000000003</v>
      </c>
      <c r="E1206">
        <v>44.459999000000003</v>
      </c>
      <c r="F1206">
        <v>42.822105000000001</v>
      </c>
      <c r="G1206">
        <v>83018000</v>
      </c>
      <c r="I1206">
        <f t="shared" si="310"/>
        <v>43.530771387636875</v>
      </c>
      <c r="J1206">
        <f t="shared" si="318"/>
        <v>43.285435109574301</v>
      </c>
      <c r="K1206">
        <f t="shared" si="319"/>
        <v>0.24533627806257385</v>
      </c>
      <c r="L1206">
        <f t="shared" si="320"/>
        <v>1.7771354419316918E-3</v>
      </c>
      <c r="N1206">
        <f t="shared" si="306"/>
        <v>-0.10000199999999637</v>
      </c>
      <c r="O1206">
        <f t="shared" si="307"/>
        <v>0</v>
      </c>
      <c r="P1206">
        <f t="shared" si="308"/>
        <v>0.10000199999999637</v>
      </c>
      <c r="Q1206">
        <f t="shared" si="311"/>
        <v>0.3230359285714286</v>
      </c>
      <c r="R1206">
        <f t="shared" si="312"/>
        <v>0.1201787857142855</v>
      </c>
      <c r="S1206">
        <f t="shared" si="313"/>
        <v>72.884748217809971</v>
      </c>
      <c r="U1206">
        <f t="shared" si="314"/>
        <v>42.810000300000006</v>
      </c>
      <c r="V1206">
        <f t="shared" si="315"/>
        <v>0.92105933630853043</v>
      </c>
      <c r="W1206">
        <f t="shared" si="316"/>
        <v>44.652118972617068</v>
      </c>
      <c r="X1206">
        <f t="shared" si="317"/>
        <v>40.967881627382944</v>
      </c>
      <c r="Z1206">
        <f t="shared" si="309"/>
        <v>7926360800</v>
      </c>
      <c r="AB1206">
        <f t="shared" si="304"/>
        <v>153098286.66666666</v>
      </c>
      <c r="AC1206">
        <f t="shared" si="305"/>
        <v>0.54225296577453541</v>
      </c>
    </row>
    <row r="1207" spans="1:29" x14ac:dyDescent="0.3">
      <c r="A1207" s="1">
        <v>43209</v>
      </c>
      <c r="B1207">
        <v>43.439999</v>
      </c>
      <c r="C1207">
        <v>43.847499999999997</v>
      </c>
      <c r="D1207">
        <v>43.165000999999997</v>
      </c>
      <c r="E1207">
        <v>43.200001</v>
      </c>
      <c r="F1207">
        <v>41.608531999999997</v>
      </c>
      <c r="G1207">
        <v>139235200</v>
      </c>
      <c r="I1207">
        <f t="shared" si="310"/>
        <v>43.479883635692744</v>
      </c>
      <c r="J1207">
        <f t="shared" si="318"/>
        <v>43.279106657013244</v>
      </c>
      <c r="K1207">
        <f t="shared" si="319"/>
        <v>0.20077697867949951</v>
      </c>
      <c r="L1207">
        <f t="shared" si="320"/>
        <v>4.157710408944526E-2</v>
      </c>
      <c r="N1207">
        <f t="shared" si="306"/>
        <v>-1.2599980000000031</v>
      </c>
      <c r="O1207">
        <f t="shared" si="307"/>
        <v>0</v>
      </c>
      <c r="P1207">
        <f t="shared" si="308"/>
        <v>1.2599980000000031</v>
      </c>
      <c r="Q1207">
        <f t="shared" si="311"/>
        <v>0.29982157142857141</v>
      </c>
      <c r="R1207">
        <f t="shared" si="312"/>
        <v>0.21017864285714286</v>
      </c>
      <c r="S1207">
        <f t="shared" si="313"/>
        <v>58.788518716308666</v>
      </c>
      <c r="U1207">
        <f t="shared" si="314"/>
        <v>42.829125300000008</v>
      </c>
      <c r="V1207">
        <f t="shared" si="315"/>
        <v>0.92497932390465376</v>
      </c>
      <c r="W1207">
        <f t="shared" si="316"/>
        <v>44.679083947809318</v>
      </c>
      <c r="X1207">
        <f t="shared" si="317"/>
        <v>40.979166652190699</v>
      </c>
      <c r="Z1207">
        <f t="shared" si="309"/>
        <v>7787125600</v>
      </c>
      <c r="AB1207">
        <f t="shared" si="304"/>
        <v>153239600</v>
      </c>
      <c r="AC1207">
        <f t="shared" si="305"/>
        <v>0.90861109008376428</v>
      </c>
    </row>
    <row r="1208" spans="1:29" x14ac:dyDescent="0.3">
      <c r="A1208" s="1">
        <v>43210</v>
      </c>
      <c r="B1208">
        <v>42.650002000000001</v>
      </c>
      <c r="C1208">
        <v>42.805</v>
      </c>
      <c r="D1208">
        <v>41.357498</v>
      </c>
      <c r="E1208">
        <v>41.43</v>
      </c>
      <c r="F1208">
        <v>39.903744000000003</v>
      </c>
      <c r="G1208">
        <v>261964400</v>
      </c>
      <c r="I1208">
        <f t="shared" si="310"/>
        <v>43.164516922509243</v>
      </c>
      <c r="J1208">
        <f t="shared" si="318"/>
        <v>43.142135793530777</v>
      </c>
      <c r="K1208">
        <f t="shared" si="319"/>
        <v>2.2381128978466336E-2</v>
      </c>
      <c r="L1208">
        <f t="shared" si="320"/>
        <v>3.7737909067249477E-2</v>
      </c>
      <c r="N1208">
        <f t="shared" si="306"/>
        <v>-1.7700010000000006</v>
      </c>
      <c r="O1208">
        <f t="shared" si="307"/>
        <v>0</v>
      </c>
      <c r="P1208">
        <f t="shared" si="308"/>
        <v>1.7700010000000006</v>
      </c>
      <c r="Q1208">
        <f t="shared" si="311"/>
        <v>0.29982157142857141</v>
      </c>
      <c r="R1208">
        <f t="shared" si="312"/>
        <v>0.3169642857142857</v>
      </c>
      <c r="S1208">
        <f t="shared" si="313"/>
        <v>48.610318793209316</v>
      </c>
      <c r="U1208">
        <f t="shared" si="314"/>
        <v>42.790000200000001</v>
      </c>
      <c r="V1208">
        <f t="shared" si="315"/>
        <v>0.9658790513055765</v>
      </c>
      <c r="W1208">
        <f t="shared" si="316"/>
        <v>44.721758302611157</v>
      </c>
      <c r="X1208">
        <f t="shared" si="317"/>
        <v>40.858242097388846</v>
      </c>
      <c r="Z1208">
        <f t="shared" si="309"/>
        <v>7525161200</v>
      </c>
      <c r="AB1208">
        <f t="shared" si="304"/>
        <v>154198666.66666666</v>
      </c>
      <c r="AC1208">
        <f t="shared" si="305"/>
        <v>1.6988759090005103</v>
      </c>
    </row>
    <row r="1209" spans="1:29" x14ac:dyDescent="0.3">
      <c r="A1209" s="1">
        <v>43213</v>
      </c>
      <c r="B1209">
        <v>41.707500000000003</v>
      </c>
      <c r="C1209">
        <v>41.73</v>
      </c>
      <c r="D1209">
        <v>41.022499000000003</v>
      </c>
      <c r="E1209">
        <v>41.310001</v>
      </c>
      <c r="F1209">
        <v>39.788155000000003</v>
      </c>
      <c r="G1209">
        <v>146062000</v>
      </c>
      <c r="I1209">
        <f t="shared" si="310"/>
        <v>42.879206780584738</v>
      </c>
      <c r="J1209">
        <f t="shared" si="318"/>
        <v>43.006422105121089</v>
      </c>
      <c r="K1209">
        <f t="shared" si="319"/>
        <v>-0.1272153245363512</v>
      </c>
      <c r="L1209">
        <f t="shared" si="320"/>
        <v>4.7472623465293386E-3</v>
      </c>
      <c r="N1209">
        <f t="shared" si="306"/>
        <v>-0.11999899999999997</v>
      </c>
      <c r="O1209">
        <f t="shared" si="307"/>
        <v>0</v>
      </c>
      <c r="P1209">
        <f t="shared" si="308"/>
        <v>0.11999899999999997</v>
      </c>
      <c r="Q1209">
        <f t="shared" si="311"/>
        <v>0.26928571428571452</v>
      </c>
      <c r="R1209">
        <f t="shared" si="312"/>
        <v>0.32553564285714287</v>
      </c>
      <c r="S1209">
        <f t="shared" si="313"/>
        <v>45.271695619537169</v>
      </c>
      <c r="U1209">
        <f t="shared" si="314"/>
        <v>42.793750199999998</v>
      </c>
      <c r="V1209">
        <f t="shared" si="315"/>
        <v>0.95996199677433069</v>
      </c>
      <c r="W1209">
        <f t="shared" si="316"/>
        <v>44.713674193548663</v>
      </c>
      <c r="X1209">
        <f t="shared" si="317"/>
        <v>40.873826206451334</v>
      </c>
      <c r="Z1209">
        <f t="shared" si="309"/>
        <v>7379099200</v>
      </c>
      <c r="AB1209">
        <f t="shared" si="304"/>
        <v>153864433.33333334</v>
      </c>
      <c r="AC1209">
        <f t="shared" si="305"/>
        <v>0.94929020850172641</v>
      </c>
    </row>
    <row r="1210" spans="1:29" x14ac:dyDescent="0.3">
      <c r="A1210" s="1">
        <v>43214</v>
      </c>
      <c r="B1210">
        <v>41.417499999999997</v>
      </c>
      <c r="C1210">
        <v>41.582500000000003</v>
      </c>
      <c r="D1210">
        <v>40.305</v>
      </c>
      <c r="E1210">
        <v>40.735000999999997</v>
      </c>
      <c r="F1210">
        <v>39.234344</v>
      </c>
      <c r="G1210">
        <v>134768000</v>
      </c>
      <c r="I1210">
        <f t="shared" si="310"/>
        <v>42.549328968187083</v>
      </c>
      <c r="J1210">
        <f t="shared" si="318"/>
        <v>42.838168689926938</v>
      </c>
      <c r="K1210">
        <f t="shared" si="319"/>
        <v>-0.28883972173985484</v>
      </c>
      <c r="L1210">
        <f t="shared" si="320"/>
        <v>-5.3970134470747499E-2</v>
      </c>
      <c r="N1210">
        <f t="shared" si="306"/>
        <v>-0.57500000000000284</v>
      </c>
      <c r="O1210">
        <f t="shared" si="307"/>
        <v>0</v>
      </c>
      <c r="P1210">
        <f t="shared" si="308"/>
        <v>0.57500000000000284</v>
      </c>
      <c r="Q1210">
        <f t="shared" si="311"/>
        <v>0.21178571428571402</v>
      </c>
      <c r="R1210">
        <f t="shared" si="312"/>
        <v>0.36660707142857163</v>
      </c>
      <c r="S1210">
        <f t="shared" si="313"/>
        <v>36.616244102036887</v>
      </c>
      <c r="U1210">
        <f t="shared" si="314"/>
        <v>42.670875199999998</v>
      </c>
      <c r="V1210">
        <f t="shared" si="315"/>
        <v>1.053755698929292</v>
      </c>
      <c r="W1210">
        <f t="shared" si="316"/>
        <v>44.778386597858585</v>
      </c>
      <c r="X1210">
        <f t="shared" si="317"/>
        <v>40.56336380214141</v>
      </c>
      <c r="Z1210">
        <f t="shared" si="309"/>
        <v>7244331200</v>
      </c>
      <c r="AB1210">
        <f t="shared" si="304"/>
        <v>153501033.33333334</v>
      </c>
      <c r="AC1210">
        <f t="shared" si="305"/>
        <v>0.87796151643713138</v>
      </c>
    </row>
    <row r="1211" spans="1:29" x14ac:dyDescent="0.3">
      <c r="A1211" s="1">
        <v>43215</v>
      </c>
      <c r="B1211">
        <v>40.654998999999997</v>
      </c>
      <c r="C1211">
        <v>41.354999999999997</v>
      </c>
      <c r="D1211">
        <v>40.602500999999997</v>
      </c>
      <c r="E1211">
        <v>40.912497999999999</v>
      </c>
      <c r="F1211">
        <v>39.405293</v>
      </c>
      <c r="G1211">
        <v>113528400</v>
      </c>
      <c r="I1211">
        <f t="shared" si="310"/>
        <v>42.297508819235226</v>
      </c>
      <c r="J1211">
        <f t="shared" si="318"/>
        <v>42.695526416599016</v>
      </c>
      <c r="K1211">
        <f t="shared" si="319"/>
        <v>-0.39801759736378983</v>
      </c>
      <c r="L1211">
        <f t="shared" si="320"/>
        <v>-0.12277962704935597</v>
      </c>
      <c r="N1211">
        <f t="shared" si="306"/>
        <v>0.17749700000000246</v>
      </c>
      <c r="O1211">
        <f t="shared" si="307"/>
        <v>0.17749700000000246</v>
      </c>
      <c r="P1211">
        <f t="shared" si="308"/>
        <v>0</v>
      </c>
      <c r="Q1211">
        <f t="shared" si="311"/>
        <v>0.20321400000000014</v>
      </c>
      <c r="R1211">
        <f t="shared" si="312"/>
        <v>0.36660707142857163</v>
      </c>
      <c r="S1211">
        <f t="shared" si="313"/>
        <v>35.662773840660506</v>
      </c>
      <c r="U1211">
        <f t="shared" si="314"/>
        <v>42.612250150000008</v>
      </c>
      <c r="V1211">
        <f t="shared" si="315"/>
        <v>1.1155250554452503</v>
      </c>
      <c r="W1211">
        <f t="shared" si="316"/>
        <v>44.843300260890508</v>
      </c>
      <c r="X1211">
        <f t="shared" si="317"/>
        <v>40.381200039109508</v>
      </c>
      <c r="Z1211">
        <f t="shared" si="309"/>
        <v>7357859600</v>
      </c>
      <c r="AB1211">
        <f t="shared" si="304"/>
        <v>152017146.66666666</v>
      </c>
      <c r="AC1211">
        <f t="shared" si="305"/>
        <v>0.74681312266002275</v>
      </c>
    </row>
    <row r="1212" spans="1:29" x14ac:dyDescent="0.3">
      <c r="A1212" s="1">
        <v>43216</v>
      </c>
      <c r="B1212">
        <v>41.029998999999997</v>
      </c>
      <c r="C1212">
        <v>41.432499</v>
      </c>
      <c r="D1212">
        <v>40.842498999999997</v>
      </c>
      <c r="E1212">
        <v>41.055</v>
      </c>
      <c r="F1212">
        <v>39.542557000000002</v>
      </c>
      <c r="G1212">
        <v>111852000</v>
      </c>
      <c r="I1212">
        <f t="shared" si="310"/>
        <v>42.10635361627596</v>
      </c>
      <c r="J1212">
        <f t="shared" si="318"/>
        <v>42.57400594129539</v>
      </c>
      <c r="K1212">
        <f t="shared" si="319"/>
        <v>-0.46765232501942933</v>
      </c>
      <c r="L1212">
        <f t="shared" si="320"/>
        <v>-0.19175416664337064</v>
      </c>
      <c r="N1212">
        <f t="shared" si="306"/>
        <v>0.14250200000000035</v>
      </c>
      <c r="O1212">
        <f t="shared" si="307"/>
        <v>0.14250200000000035</v>
      </c>
      <c r="P1212">
        <f t="shared" si="308"/>
        <v>0</v>
      </c>
      <c r="Q1212">
        <f t="shared" si="311"/>
        <v>0.21339271428571444</v>
      </c>
      <c r="R1212">
        <f t="shared" si="312"/>
        <v>0.28767850000000045</v>
      </c>
      <c r="S1212">
        <f t="shared" si="313"/>
        <v>42.587302603265528</v>
      </c>
      <c r="U1212">
        <f t="shared" si="314"/>
        <v>42.584000200000006</v>
      </c>
      <c r="V1212">
        <f t="shared" si="315"/>
        <v>1.1470053940156781</v>
      </c>
      <c r="W1212">
        <f t="shared" si="316"/>
        <v>44.878010988031363</v>
      </c>
      <c r="X1212">
        <f t="shared" si="317"/>
        <v>40.289989411968648</v>
      </c>
      <c r="Z1212">
        <f t="shared" si="309"/>
        <v>7469711600</v>
      </c>
      <c r="AB1212">
        <f t="shared" si="304"/>
        <v>150811466.66666666</v>
      </c>
      <c r="AC1212">
        <f t="shared" si="305"/>
        <v>0.74166774232905375</v>
      </c>
    </row>
    <row r="1213" spans="1:29" x14ac:dyDescent="0.3">
      <c r="A1213" s="1">
        <v>43217</v>
      </c>
      <c r="B1213">
        <v>41</v>
      </c>
      <c r="C1213">
        <v>41.082500000000003</v>
      </c>
      <c r="D1213">
        <v>40.157501000000003</v>
      </c>
      <c r="E1213">
        <v>40.580002</v>
      </c>
      <c r="F1213">
        <v>39.085056000000002</v>
      </c>
      <c r="G1213">
        <v>142623200</v>
      </c>
      <c r="I1213">
        <f t="shared" si="310"/>
        <v>41.871530290695041</v>
      </c>
      <c r="J1213">
        <f t="shared" si="318"/>
        <v>42.426301945643878</v>
      </c>
      <c r="K1213">
        <f t="shared" si="319"/>
        <v>-0.55477165494883707</v>
      </c>
      <c r="L1213">
        <f t="shared" si="320"/>
        <v>-0.26435766430446395</v>
      </c>
      <c r="N1213">
        <f t="shared" si="306"/>
        <v>-0.47499799999999937</v>
      </c>
      <c r="O1213">
        <f t="shared" si="307"/>
        <v>0</v>
      </c>
      <c r="P1213">
        <f t="shared" si="308"/>
        <v>0.47499799999999937</v>
      </c>
      <c r="Q1213">
        <f t="shared" si="311"/>
        <v>0.1835712857142861</v>
      </c>
      <c r="R1213">
        <f t="shared" si="312"/>
        <v>0.32160692857142897</v>
      </c>
      <c r="S1213">
        <f t="shared" si="313"/>
        <v>36.337926007724306</v>
      </c>
      <c r="U1213">
        <f t="shared" si="314"/>
        <v>42.515750300000008</v>
      </c>
      <c r="V1213">
        <f t="shared" si="315"/>
        <v>1.2212074768650949</v>
      </c>
      <c r="W1213">
        <f t="shared" si="316"/>
        <v>44.958165253730201</v>
      </c>
      <c r="X1213">
        <f t="shared" si="317"/>
        <v>40.073335346269815</v>
      </c>
      <c r="Z1213">
        <f t="shared" si="309"/>
        <v>7327088400</v>
      </c>
      <c r="AB1213">
        <f t="shared" si="304"/>
        <v>151023260</v>
      </c>
      <c r="AC1213">
        <f t="shared" si="305"/>
        <v>0.94437903141542567</v>
      </c>
    </row>
    <row r="1214" spans="1:29" x14ac:dyDescent="0.3">
      <c r="A1214" s="1">
        <v>43220</v>
      </c>
      <c r="B1214">
        <v>40.532501000000003</v>
      </c>
      <c r="C1214">
        <v>41.814999</v>
      </c>
      <c r="D1214">
        <v>40.459999000000003</v>
      </c>
      <c r="E1214">
        <v>41.314999</v>
      </c>
      <c r="F1214">
        <v>39.792973000000003</v>
      </c>
      <c r="G1214">
        <v>169709600</v>
      </c>
      <c r="I1214">
        <f t="shared" si="310"/>
        <v>41.785910092126571</v>
      </c>
      <c r="J1214">
        <f t="shared" si="318"/>
        <v>42.343983208929522</v>
      </c>
      <c r="K1214">
        <f t="shared" si="319"/>
        <v>-0.55807311680295157</v>
      </c>
      <c r="L1214">
        <f t="shared" si="320"/>
        <v>-0.32310075480416151</v>
      </c>
      <c r="N1214">
        <f t="shared" si="306"/>
        <v>0.7349969999999999</v>
      </c>
      <c r="O1214">
        <f t="shared" si="307"/>
        <v>0.7349969999999999</v>
      </c>
      <c r="P1214">
        <f t="shared" si="308"/>
        <v>0</v>
      </c>
      <c r="Q1214">
        <f t="shared" si="311"/>
        <v>0.17892828571428612</v>
      </c>
      <c r="R1214">
        <f t="shared" si="312"/>
        <v>0.32160692857142897</v>
      </c>
      <c r="S1214">
        <f t="shared" si="313"/>
        <v>35.747392112985366</v>
      </c>
      <c r="U1214">
        <f t="shared" si="314"/>
        <v>42.498000350000005</v>
      </c>
      <c r="V1214">
        <f t="shared" si="315"/>
        <v>1.2358632519016934</v>
      </c>
      <c r="W1214">
        <f t="shared" si="316"/>
        <v>44.969726853803394</v>
      </c>
      <c r="X1214">
        <f t="shared" si="317"/>
        <v>40.026273846196617</v>
      </c>
      <c r="Z1214">
        <f t="shared" si="309"/>
        <v>7496798000</v>
      </c>
      <c r="AB1214">
        <f t="shared" ref="AB1214:AB1277" si="321">AVERAGE(G1155:G1214)</f>
        <v>150703033.33333334</v>
      </c>
      <c r="AC1214">
        <f t="shared" ref="AC1214:AC1277" si="322">G1214/AB1214</f>
        <v>1.126119337124601</v>
      </c>
    </row>
    <row r="1215" spans="1:29" x14ac:dyDescent="0.3">
      <c r="A1215" s="1">
        <v>43221</v>
      </c>
      <c r="B1215">
        <v>41.602500999999997</v>
      </c>
      <c r="C1215">
        <v>42.299999</v>
      </c>
      <c r="D1215">
        <v>41.317501</v>
      </c>
      <c r="E1215">
        <v>42.275002000000001</v>
      </c>
      <c r="F1215">
        <v>40.717613</v>
      </c>
      <c r="G1215">
        <v>214277600</v>
      </c>
      <c r="I1215">
        <f t="shared" si="310"/>
        <v>41.86115500103017</v>
      </c>
      <c r="J1215">
        <f t="shared" si="318"/>
        <v>42.33887348974956</v>
      </c>
      <c r="K1215">
        <f t="shared" si="319"/>
        <v>-0.47771848871938971</v>
      </c>
      <c r="L1215">
        <f t="shared" si="320"/>
        <v>-0.35402430158720716</v>
      </c>
      <c r="N1215">
        <f t="shared" si="306"/>
        <v>0.96000300000000038</v>
      </c>
      <c r="O1215">
        <f t="shared" si="307"/>
        <v>0.96000300000000038</v>
      </c>
      <c r="P1215">
        <f t="shared" si="308"/>
        <v>0</v>
      </c>
      <c r="Q1215">
        <f t="shared" si="311"/>
        <v>0.247499928571429</v>
      </c>
      <c r="R1215">
        <f t="shared" si="312"/>
        <v>0.30714271428571444</v>
      </c>
      <c r="S1215">
        <f t="shared" si="313"/>
        <v>44.623314084989381</v>
      </c>
      <c r="U1215">
        <f t="shared" si="314"/>
        <v>42.506875450000003</v>
      </c>
      <c r="V1215">
        <f t="shared" si="315"/>
        <v>1.2335905303984172</v>
      </c>
      <c r="W1215">
        <f t="shared" si="316"/>
        <v>44.974056510796835</v>
      </c>
      <c r="X1215">
        <f t="shared" si="317"/>
        <v>40.03969438920317</v>
      </c>
      <c r="Z1215">
        <f t="shared" si="309"/>
        <v>7711075600</v>
      </c>
      <c r="AB1215">
        <f t="shared" si="321"/>
        <v>148501406.66666666</v>
      </c>
      <c r="AC1215">
        <f t="shared" si="322"/>
        <v>1.442933133158649</v>
      </c>
    </row>
    <row r="1216" spans="1:29" x14ac:dyDescent="0.3">
      <c r="A1216" s="1">
        <v>43222</v>
      </c>
      <c r="B1216">
        <v>43.807499</v>
      </c>
      <c r="C1216">
        <v>44.4375</v>
      </c>
      <c r="D1216">
        <v>43.450001</v>
      </c>
      <c r="E1216">
        <v>44.142502</v>
      </c>
      <c r="F1216">
        <v>42.516314999999999</v>
      </c>
      <c r="G1216">
        <v>266157600</v>
      </c>
      <c r="I1216">
        <f t="shared" si="310"/>
        <v>42.212131462410142</v>
      </c>
      <c r="J1216">
        <f t="shared" si="318"/>
        <v>42.472475601619962</v>
      </c>
      <c r="K1216">
        <f t="shared" si="319"/>
        <v>-0.26034413920982047</v>
      </c>
      <c r="L1216">
        <f t="shared" si="320"/>
        <v>-0.33528826911172982</v>
      </c>
      <c r="N1216">
        <f t="shared" si="306"/>
        <v>1.8674999999999997</v>
      </c>
      <c r="O1216">
        <f t="shared" si="307"/>
        <v>1.8674999999999997</v>
      </c>
      <c r="P1216">
        <f t="shared" si="308"/>
        <v>0</v>
      </c>
      <c r="Q1216">
        <f t="shared" si="311"/>
        <v>0.35053571428571473</v>
      </c>
      <c r="R1216">
        <f t="shared" si="312"/>
        <v>0.30714271428571444</v>
      </c>
      <c r="S1216">
        <f t="shared" si="313"/>
        <v>53.298952657931629</v>
      </c>
      <c r="U1216">
        <f t="shared" si="314"/>
        <v>42.568875549999994</v>
      </c>
      <c r="V1216">
        <f t="shared" si="315"/>
        <v>1.2821229877097393</v>
      </c>
      <c r="W1216">
        <f t="shared" si="316"/>
        <v>45.133121525419476</v>
      </c>
      <c r="X1216">
        <f t="shared" si="317"/>
        <v>40.004629574580512</v>
      </c>
      <c r="Z1216">
        <f t="shared" si="309"/>
        <v>7977233200</v>
      </c>
      <c r="AB1216">
        <f t="shared" si="321"/>
        <v>148088133.33333334</v>
      </c>
      <c r="AC1216">
        <f t="shared" si="322"/>
        <v>1.7972918829417797</v>
      </c>
    </row>
    <row r="1217" spans="1:29" x14ac:dyDescent="0.3">
      <c r="A1217" s="1">
        <v>43223</v>
      </c>
      <c r="B1217">
        <v>43.970001000000003</v>
      </c>
      <c r="C1217">
        <v>44.375</v>
      </c>
      <c r="D1217">
        <v>43.610000999999997</v>
      </c>
      <c r="E1217">
        <v>44.222499999999997</v>
      </c>
      <c r="F1217">
        <v>42.593361000000002</v>
      </c>
      <c r="G1217">
        <v>136272800</v>
      </c>
      <c r="I1217">
        <f t="shared" si="310"/>
        <v>42.521418929731659</v>
      </c>
      <c r="J1217">
        <f t="shared" si="318"/>
        <v>42.602107038537</v>
      </c>
      <c r="K1217">
        <f t="shared" si="319"/>
        <v>-8.0688108805340164E-2</v>
      </c>
      <c r="L1217">
        <f t="shared" si="320"/>
        <v>-0.28436823705045189</v>
      </c>
      <c r="N1217">
        <f t="shared" si="306"/>
        <v>7.9997999999996239E-2</v>
      </c>
      <c r="O1217">
        <f t="shared" si="307"/>
        <v>7.9997999999996239E-2</v>
      </c>
      <c r="P1217">
        <f t="shared" si="308"/>
        <v>0</v>
      </c>
      <c r="Q1217">
        <f t="shared" si="311"/>
        <v>0.34571421428571419</v>
      </c>
      <c r="R1217">
        <f t="shared" si="312"/>
        <v>0.30714271428571444</v>
      </c>
      <c r="S1217">
        <f t="shared" si="313"/>
        <v>52.954054580105414</v>
      </c>
      <c r="U1217">
        <f t="shared" si="314"/>
        <v>42.620000499999996</v>
      </c>
      <c r="V1217">
        <f t="shared" si="315"/>
        <v>1.3259084883585481</v>
      </c>
      <c r="W1217">
        <f t="shared" si="316"/>
        <v>45.271817476717089</v>
      </c>
      <c r="X1217">
        <f t="shared" si="317"/>
        <v>39.968183523282903</v>
      </c>
      <c r="Z1217">
        <f t="shared" si="309"/>
        <v>8113506000</v>
      </c>
      <c r="AB1217">
        <f t="shared" si="321"/>
        <v>145809760</v>
      </c>
      <c r="AC1217">
        <f t="shared" si="322"/>
        <v>0.93459313011694145</v>
      </c>
    </row>
    <row r="1218" spans="1:29" x14ac:dyDescent="0.3">
      <c r="A1218" s="1">
        <v>43224</v>
      </c>
      <c r="B1218">
        <v>44.5625</v>
      </c>
      <c r="C1218">
        <v>46.0625</v>
      </c>
      <c r="D1218">
        <v>44.542499999999997</v>
      </c>
      <c r="E1218">
        <v>45.957500000000003</v>
      </c>
      <c r="F1218">
        <v>44.264439000000003</v>
      </c>
      <c r="G1218">
        <v>224805200</v>
      </c>
      <c r="I1218">
        <f t="shared" si="310"/>
        <v>43.050046786696022</v>
      </c>
      <c r="J1218">
        <f t="shared" si="318"/>
        <v>42.850654665312035</v>
      </c>
      <c r="K1218">
        <f t="shared" si="319"/>
        <v>0.19939212138398688</v>
      </c>
      <c r="L1218">
        <f t="shared" si="320"/>
        <v>-0.18761616536356412</v>
      </c>
      <c r="N1218">
        <f t="shared" si="306"/>
        <v>1.7350000000000065</v>
      </c>
      <c r="O1218">
        <f t="shared" si="307"/>
        <v>1.7350000000000065</v>
      </c>
      <c r="P1218">
        <f t="shared" si="308"/>
        <v>0</v>
      </c>
      <c r="Q1218">
        <f t="shared" si="311"/>
        <v>0.45017828571428609</v>
      </c>
      <c r="R1218">
        <f t="shared" si="312"/>
        <v>0.30714271428571444</v>
      </c>
      <c r="S1218">
        <f t="shared" si="313"/>
        <v>59.443523382328735</v>
      </c>
      <c r="U1218">
        <f t="shared" si="314"/>
        <v>42.813125450000001</v>
      </c>
      <c r="V1218">
        <f t="shared" si="315"/>
        <v>1.5046261977859317</v>
      </c>
      <c r="W1218">
        <f t="shared" si="316"/>
        <v>45.822377845571864</v>
      </c>
      <c r="X1218">
        <f t="shared" si="317"/>
        <v>39.803873054428138</v>
      </c>
      <c r="Z1218">
        <f t="shared" si="309"/>
        <v>8338311200</v>
      </c>
      <c r="AB1218">
        <f t="shared" si="321"/>
        <v>146115940</v>
      </c>
      <c r="AC1218">
        <f t="shared" si="322"/>
        <v>1.5385398745680998</v>
      </c>
    </row>
    <row r="1219" spans="1:29" x14ac:dyDescent="0.3">
      <c r="A1219" s="1">
        <v>43227</v>
      </c>
      <c r="B1219">
        <v>46.294998</v>
      </c>
      <c r="C1219">
        <v>46.917499999999997</v>
      </c>
      <c r="D1219">
        <v>46.1875</v>
      </c>
      <c r="E1219">
        <v>46.290000999999997</v>
      </c>
      <c r="F1219">
        <v>44.584698000000003</v>
      </c>
      <c r="G1219">
        <v>169805600</v>
      </c>
      <c r="I1219">
        <f t="shared" si="310"/>
        <v>43.548501281050477</v>
      </c>
      <c r="J1219">
        <f t="shared" si="318"/>
        <v>43.105421060474107</v>
      </c>
      <c r="K1219">
        <f t="shared" si="319"/>
        <v>0.44308022057636975</v>
      </c>
      <c r="L1219">
        <f t="shared" si="320"/>
        <v>-6.1476888175577338E-2</v>
      </c>
      <c r="N1219">
        <f t="shared" si="306"/>
        <v>0.3325009999999935</v>
      </c>
      <c r="O1219">
        <f t="shared" si="307"/>
        <v>0.3325009999999935</v>
      </c>
      <c r="P1219">
        <f t="shared" si="308"/>
        <v>0</v>
      </c>
      <c r="Q1219">
        <f t="shared" si="311"/>
        <v>0.43071414285714277</v>
      </c>
      <c r="R1219">
        <f t="shared" si="312"/>
        <v>0.30714271428571444</v>
      </c>
      <c r="S1219">
        <f t="shared" si="313"/>
        <v>58.373672167927246</v>
      </c>
      <c r="U1219">
        <f t="shared" si="314"/>
        <v>43.00200044999999</v>
      </c>
      <c r="V1219">
        <f t="shared" si="315"/>
        <v>1.6817076606685386</v>
      </c>
      <c r="W1219">
        <f t="shared" si="316"/>
        <v>46.365415771337069</v>
      </c>
      <c r="X1219">
        <f t="shared" si="317"/>
        <v>39.638585128662911</v>
      </c>
      <c r="Z1219">
        <f t="shared" si="309"/>
        <v>8508116800</v>
      </c>
      <c r="AB1219">
        <f t="shared" si="321"/>
        <v>145320000</v>
      </c>
      <c r="AC1219">
        <f t="shared" si="322"/>
        <v>1.1684943572804845</v>
      </c>
    </row>
    <row r="1220" spans="1:29" x14ac:dyDescent="0.3">
      <c r="A1220" s="1">
        <v>43228</v>
      </c>
      <c r="B1220">
        <v>46.247501</v>
      </c>
      <c r="C1220">
        <v>46.555</v>
      </c>
      <c r="D1220">
        <v>45.917499999999997</v>
      </c>
      <c r="E1220">
        <v>46.512501</v>
      </c>
      <c r="F1220">
        <v>44.799003999999996</v>
      </c>
      <c r="G1220">
        <v>113611200</v>
      </c>
      <c r="I1220">
        <f t="shared" si="310"/>
        <v>44.004501237811937</v>
      </c>
      <c r="J1220">
        <f t="shared" si="318"/>
        <v>43.357797352290838</v>
      </c>
      <c r="K1220">
        <f t="shared" si="319"/>
        <v>0.6467038855210987</v>
      </c>
      <c r="L1220">
        <f t="shared" si="320"/>
        <v>8.0159266563757853E-2</v>
      </c>
      <c r="N1220">
        <f t="shared" ref="N1220:N1283" si="323">E1220-E1219</f>
        <v>0.22250000000000369</v>
      </c>
      <c r="O1220">
        <f t="shared" ref="O1220:O1283" si="324">IF(N1220&gt;0,N1220,0)</f>
        <v>0.22250000000000369</v>
      </c>
      <c r="P1220">
        <f t="shared" ref="P1220:P1283" si="325">IF(N1220&lt;0, ABS(N1220), 0)</f>
        <v>0</v>
      </c>
      <c r="Q1220">
        <f t="shared" si="311"/>
        <v>0.4466070000000002</v>
      </c>
      <c r="R1220">
        <f t="shared" si="312"/>
        <v>0.2999997142857147</v>
      </c>
      <c r="S1220">
        <f t="shared" si="313"/>
        <v>59.818240507959132</v>
      </c>
      <c r="U1220">
        <f t="shared" si="314"/>
        <v>43.162000499999991</v>
      </c>
      <c r="V1220">
        <f t="shared" si="315"/>
        <v>1.8476744429149989</v>
      </c>
      <c r="W1220">
        <f t="shared" si="316"/>
        <v>46.857349385829991</v>
      </c>
      <c r="X1220">
        <f t="shared" si="317"/>
        <v>39.46665161416999</v>
      </c>
      <c r="Z1220">
        <f t="shared" ref="Z1220:Z1283" si="326">IF(E1220&gt;E1219, Z1219+G1220, IF(E1220&lt;E1219,  Z1219-G1220, Z1219))</f>
        <v>8621728000</v>
      </c>
      <c r="AB1220">
        <f t="shared" si="321"/>
        <v>142502013.33333334</v>
      </c>
      <c r="AC1220">
        <f t="shared" si="322"/>
        <v>0.79726031473145964</v>
      </c>
    </row>
    <row r="1221" spans="1:29" x14ac:dyDescent="0.3">
      <c r="A1221" s="1">
        <v>43229</v>
      </c>
      <c r="B1221">
        <v>46.637501</v>
      </c>
      <c r="C1221">
        <v>46.849997999999999</v>
      </c>
      <c r="D1221">
        <v>46.305</v>
      </c>
      <c r="E1221">
        <v>46.84</v>
      </c>
      <c r="F1221">
        <v>45.114437000000002</v>
      </c>
      <c r="G1221">
        <v>92844800</v>
      </c>
      <c r="I1221">
        <f t="shared" si="310"/>
        <v>44.440731816610096</v>
      </c>
      <c r="J1221">
        <f t="shared" si="318"/>
        <v>43.61573828915818</v>
      </c>
      <c r="K1221">
        <f t="shared" si="319"/>
        <v>0.82499352745191601</v>
      </c>
      <c r="L1221">
        <f t="shared" si="320"/>
        <v>0.2291261187413895</v>
      </c>
      <c r="N1221">
        <f t="shared" si="323"/>
        <v>0.32749900000000309</v>
      </c>
      <c r="O1221">
        <f t="shared" si="324"/>
        <v>0.32749900000000309</v>
      </c>
      <c r="P1221">
        <f t="shared" si="325"/>
        <v>0</v>
      </c>
      <c r="Q1221">
        <f t="shared" si="311"/>
        <v>0.46999978571428613</v>
      </c>
      <c r="R1221">
        <f t="shared" si="312"/>
        <v>0.20999985714285735</v>
      </c>
      <c r="S1221">
        <f t="shared" si="313"/>
        <v>69.117651847506224</v>
      </c>
      <c r="U1221">
        <f t="shared" si="314"/>
        <v>43.348500450000003</v>
      </c>
      <c r="V1221">
        <f t="shared" si="315"/>
        <v>2.0137942879925075</v>
      </c>
      <c r="W1221">
        <f t="shared" si="316"/>
        <v>47.376089025985017</v>
      </c>
      <c r="X1221">
        <f t="shared" si="317"/>
        <v>39.320911874014989</v>
      </c>
      <c r="Z1221">
        <f t="shared" si="326"/>
        <v>8714572800</v>
      </c>
      <c r="AB1221">
        <f t="shared" si="321"/>
        <v>139994793.33333334</v>
      </c>
      <c r="AC1221">
        <f t="shared" si="322"/>
        <v>0.6632018076481796</v>
      </c>
    </row>
    <row r="1222" spans="1:29" x14ac:dyDescent="0.3">
      <c r="A1222" s="1">
        <v>43230</v>
      </c>
      <c r="B1222">
        <v>46.935001</v>
      </c>
      <c r="C1222">
        <v>47.592498999999997</v>
      </c>
      <c r="D1222">
        <v>46.912497999999999</v>
      </c>
      <c r="E1222">
        <v>47.509998000000003</v>
      </c>
      <c r="F1222">
        <v>45.759749999999997</v>
      </c>
      <c r="G1222">
        <v>111957200</v>
      </c>
      <c r="I1222">
        <f t="shared" si="310"/>
        <v>44.912926614054697</v>
      </c>
      <c r="J1222">
        <f t="shared" si="318"/>
        <v>43.90420197144276</v>
      </c>
      <c r="K1222">
        <f t="shared" si="319"/>
        <v>1.0087246426119378</v>
      </c>
      <c r="L1222">
        <f t="shared" si="320"/>
        <v>0.38504582351549921</v>
      </c>
      <c r="N1222">
        <f t="shared" si="323"/>
        <v>0.66999799999999965</v>
      </c>
      <c r="O1222">
        <f t="shared" si="324"/>
        <v>0.66999799999999965</v>
      </c>
      <c r="P1222">
        <f t="shared" si="325"/>
        <v>0</v>
      </c>
      <c r="Q1222">
        <f t="shared" si="311"/>
        <v>0.51785678571428606</v>
      </c>
      <c r="R1222">
        <f t="shared" si="312"/>
        <v>8.3571214285714443E-2</v>
      </c>
      <c r="S1222">
        <f t="shared" si="313"/>
        <v>86.104535491245102</v>
      </c>
      <c r="U1222">
        <f t="shared" si="314"/>
        <v>43.547250349999999</v>
      </c>
      <c r="V1222">
        <f t="shared" si="315"/>
        <v>2.2090789710706429</v>
      </c>
      <c r="W1222">
        <f t="shared" si="316"/>
        <v>47.965408292141284</v>
      </c>
      <c r="X1222">
        <f t="shared" si="317"/>
        <v>39.129092407858714</v>
      </c>
      <c r="Z1222">
        <f t="shared" si="326"/>
        <v>8826530000</v>
      </c>
      <c r="AB1222">
        <f t="shared" si="321"/>
        <v>139690800</v>
      </c>
      <c r="AC1222">
        <f t="shared" si="322"/>
        <v>0.80146437703843054</v>
      </c>
    </row>
    <row r="1223" spans="1:29" x14ac:dyDescent="0.3">
      <c r="A1223" s="1">
        <v>43231</v>
      </c>
      <c r="B1223">
        <v>47.372501</v>
      </c>
      <c r="C1223">
        <v>47.514999000000003</v>
      </c>
      <c r="D1223">
        <v>46.862499</v>
      </c>
      <c r="E1223">
        <v>47.147499000000003</v>
      </c>
      <c r="F1223">
        <v>45.585712000000001</v>
      </c>
      <c r="G1223">
        <v>104848800</v>
      </c>
      <c r="I1223">
        <f t="shared" si="310"/>
        <v>45.256706981123202</v>
      </c>
      <c r="J1223">
        <f t="shared" si="318"/>
        <v>44.144446195780333</v>
      </c>
      <c r="K1223">
        <f t="shared" si="319"/>
        <v>1.112260785342869</v>
      </c>
      <c r="L1223">
        <f t="shared" si="320"/>
        <v>0.53048881588097319</v>
      </c>
      <c r="N1223">
        <f t="shared" si="323"/>
        <v>-0.36249899999999968</v>
      </c>
      <c r="O1223">
        <f t="shared" si="324"/>
        <v>0</v>
      </c>
      <c r="P1223">
        <f t="shared" si="325"/>
        <v>0.36249899999999968</v>
      </c>
      <c r="Q1223">
        <f t="shared" si="311"/>
        <v>0.51785678571428606</v>
      </c>
      <c r="R1223">
        <f t="shared" si="312"/>
        <v>0.10089264285714299</v>
      </c>
      <c r="S1223">
        <f t="shared" si="313"/>
        <v>83.694103267281506</v>
      </c>
      <c r="U1223">
        <f t="shared" si="314"/>
        <v>43.720500350000002</v>
      </c>
      <c r="V1223">
        <f t="shared" si="315"/>
        <v>2.3446085483831904</v>
      </c>
      <c r="W1223">
        <f t="shared" si="316"/>
        <v>48.409717446766379</v>
      </c>
      <c r="X1223">
        <f t="shared" si="317"/>
        <v>39.031283253233624</v>
      </c>
      <c r="Z1223">
        <f t="shared" si="326"/>
        <v>8721681200</v>
      </c>
      <c r="AB1223">
        <f t="shared" si="321"/>
        <v>138728620</v>
      </c>
      <c r="AC1223">
        <f t="shared" si="322"/>
        <v>0.75578348577243826</v>
      </c>
    </row>
    <row r="1224" spans="1:29" x14ac:dyDescent="0.3">
      <c r="A1224" s="1">
        <v>43234</v>
      </c>
      <c r="B1224">
        <v>47.252499</v>
      </c>
      <c r="C1224">
        <v>47.3825</v>
      </c>
      <c r="D1224">
        <v>46.965000000000003</v>
      </c>
      <c r="E1224">
        <v>47.037497999999999</v>
      </c>
      <c r="F1224">
        <v>45.479354999999998</v>
      </c>
      <c r="G1224">
        <v>83115200</v>
      </c>
      <c r="I1224">
        <f t="shared" si="310"/>
        <v>45.530674830181169</v>
      </c>
      <c r="J1224">
        <f t="shared" si="318"/>
        <v>44.358746329426232</v>
      </c>
      <c r="K1224">
        <f t="shared" si="319"/>
        <v>1.1719285007549374</v>
      </c>
      <c r="L1224">
        <f t="shared" si="320"/>
        <v>0.65877675285576598</v>
      </c>
      <c r="N1224">
        <f t="shared" si="323"/>
        <v>-0.11000100000000401</v>
      </c>
      <c r="O1224">
        <f t="shared" si="324"/>
        <v>0</v>
      </c>
      <c r="P1224">
        <f t="shared" si="325"/>
        <v>0.11000100000000401</v>
      </c>
      <c r="Q1224">
        <f t="shared" si="311"/>
        <v>0.51785678571428606</v>
      </c>
      <c r="R1224">
        <f t="shared" si="312"/>
        <v>6.7678428571428792E-2</v>
      </c>
      <c r="S1224">
        <f t="shared" si="313"/>
        <v>88.441612575942401</v>
      </c>
      <c r="U1224">
        <f t="shared" si="314"/>
        <v>43.874625150000007</v>
      </c>
      <c r="V1224">
        <f t="shared" si="315"/>
        <v>2.4537336673912127</v>
      </c>
      <c r="W1224">
        <f t="shared" si="316"/>
        <v>48.782092484782432</v>
      </c>
      <c r="X1224">
        <f t="shared" si="317"/>
        <v>38.967157815217583</v>
      </c>
      <c r="Z1224">
        <f t="shared" si="326"/>
        <v>8638566000</v>
      </c>
      <c r="AB1224">
        <f t="shared" si="321"/>
        <v>136704060</v>
      </c>
      <c r="AC1224">
        <f t="shared" si="322"/>
        <v>0.60799364700653369</v>
      </c>
    </row>
    <row r="1225" spans="1:29" x14ac:dyDescent="0.3">
      <c r="A1225" s="1">
        <v>43235</v>
      </c>
      <c r="B1225">
        <v>46.695</v>
      </c>
      <c r="C1225">
        <v>46.767502</v>
      </c>
      <c r="D1225">
        <v>46.275002000000001</v>
      </c>
      <c r="E1225">
        <v>46.610000999999997</v>
      </c>
      <c r="F1225">
        <v>45.066020999999999</v>
      </c>
      <c r="G1225">
        <v>94780800</v>
      </c>
      <c r="I1225">
        <f t="shared" si="310"/>
        <v>45.696725010153294</v>
      </c>
      <c r="J1225">
        <f t="shared" si="318"/>
        <v>44.525505934653921</v>
      </c>
      <c r="K1225">
        <f t="shared" si="319"/>
        <v>1.1712190754993728</v>
      </c>
      <c r="L1225">
        <f t="shared" si="320"/>
        <v>0.76126521738448738</v>
      </c>
      <c r="N1225">
        <f t="shared" si="323"/>
        <v>-0.42749700000000246</v>
      </c>
      <c r="O1225">
        <f t="shared" si="324"/>
        <v>0</v>
      </c>
      <c r="P1225">
        <f t="shared" si="325"/>
        <v>0.42749700000000246</v>
      </c>
      <c r="Q1225">
        <f t="shared" si="311"/>
        <v>0.50517842857142881</v>
      </c>
      <c r="R1225">
        <f t="shared" si="312"/>
        <v>9.8213928571428966E-2</v>
      </c>
      <c r="S1225">
        <f t="shared" si="313"/>
        <v>83.72304067017275</v>
      </c>
      <c r="U1225">
        <f t="shared" si="314"/>
        <v>43.977125149999999</v>
      </c>
      <c r="V1225">
        <f t="shared" si="315"/>
        <v>2.5220883627936455</v>
      </c>
      <c r="W1225">
        <f t="shared" si="316"/>
        <v>49.021301875587291</v>
      </c>
      <c r="X1225">
        <f t="shared" si="317"/>
        <v>38.932948424412707</v>
      </c>
      <c r="Z1225">
        <f t="shared" si="326"/>
        <v>8543785200</v>
      </c>
      <c r="AB1225">
        <f t="shared" si="321"/>
        <v>135605333.33333334</v>
      </c>
      <c r="AC1225">
        <f t="shared" si="322"/>
        <v>0.69894596082749938</v>
      </c>
    </row>
    <row r="1226" spans="1:29" x14ac:dyDescent="0.3">
      <c r="A1226" s="1">
        <v>43236</v>
      </c>
      <c r="B1226">
        <v>46.517502</v>
      </c>
      <c r="C1226">
        <v>47.115001999999997</v>
      </c>
      <c r="D1226">
        <v>46.5</v>
      </c>
      <c r="E1226">
        <v>47.044998</v>
      </c>
      <c r="F1226">
        <v>45.486609999999999</v>
      </c>
      <c r="G1226">
        <v>76732400</v>
      </c>
      <c r="I1226">
        <f t="shared" si="310"/>
        <v>45.904151623975864</v>
      </c>
      <c r="J1226">
        <f t="shared" si="318"/>
        <v>44.712134976531409</v>
      </c>
      <c r="K1226">
        <f t="shared" si="319"/>
        <v>1.1920166474444542</v>
      </c>
      <c r="L1226">
        <f t="shared" si="320"/>
        <v>0.84741550339648086</v>
      </c>
      <c r="N1226">
        <f t="shared" si="323"/>
        <v>0.43499700000000274</v>
      </c>
      <c r="O1226">
        <f t="shared" si="324"/>
        <v>0.43499700000000274</v>
      </c>
      <c r="P1226">
        <f t="shared" si="325"/>
        <v>0</v>
      </c>
      <c r="Q1226">
        <f t="shared" si="311"/>
        <v>0.52607092857142901</v>
      </c>
      <c r="R1226">
        <f t="shared" si="312"/>
        <v>9.8213928571428966E-2</v>
      </c>
      <c r="S1226">
        <f t="shared" si="313"/>
        <v>84.267770161698124</v>
      </c>
      <c r="U1226">
        <f t="shared" si="314"/>
        <v>44.106375100000001</v>
      </c>
      <c r="V1226">
        <f t="shared" si="315"/>
        <v>2.6082864094270382</v>
      </c>
      <c r="W1226">
        <f t="shared" si="316"/>
        <v>49.322947918854076</v>
      </c>
      <c r="X1226">
        <f t="shared" si="317"/>
        <v>38.889802281145926</v>
      </c>
      <c r="Z1226">
        <f t="shared" si="326"/>
        <v>8620517600</v>
      </c>
      <c r="AB1226">
        <f t="shared" si="321"/>
        <v>134622173.33333334</v>
      </c>
      <c r="AC1226">
        <f t="shared" si="322"/>
        <v>0.56998336975295694</v>
      </c>
    </row>
    <row r="1227" spans="1:29" x14ac:dyDescent="0.3">
      <c r="A1227" s="1">
        <v>43237</v>
      </c>
      <c r="B1227">
        <v>47</v>
      </c>
      <c r="C1227">
        <v>47.227500999999997</v>
      </c>
      <c r="D1227">
        <v>46.59</v>
      </c>
      <c r="E1227">
        <v>46.747501</v>
      </c>
      <c r="F1227">
        <v>45.198962999999999</v>
      </c>
      <c r="G1227">
        <v>69176000</v>
      </c>
      <c r="I1227">
        <f t="shared" si="310"/>
        <v>46.033897681825735</v>
      </c>
      <c r="J1227">
        <f t="shared" si="318"/>
        <v>44.862902830121676</v>
      </c>
      <c r="K1227">
        <f t="shared" si="319"/>
        <v>1.1709948517040587</v>
      </c>
      <c r="L1227">
        <f t="shared" si="320"/>
        <v>0.91213137305799641</v>
      </c>
      <c r="N1227">
        <f t="shared" si="323"/>
        <v>-0.2974969999999999</v>
      </c>
      <c r="O1227">
        <f t="shared" si="324"/>
        <v>0</v>
      </c>
      <c r="P1227">
        <f t="shared" si="325"/>
        <v>0.2974969999999999</v>
      </c>
      <c r="Q1227">
        <f t="shared" si="311"/>
        <v>0.52607092857142901</v>
      </c>
      <c r="R1227">
        <f t="shared" si="312"/>
        <v>8.5535285714286147E-2</v>
      </c>
      <c r="S1227">
        <f t="shared" si="313"/>
        <v>86.014647379902542</v>
      </c>
      <c r="U1227">
        <f t="shared" si="314"/>
        <v>44.283750099999999</v>
      </c>
      <c r="V1227">
        <f t="shared" si="315"/>
        <v>2.6607137582802465</v>
      </c>
      <c r="W1227">
        <f t="shared" si="316"/>
        <v>49.605177616560489</v>
      </c>
      <c r="X1227">
        <f t="shared" si="317"/>
        <v>38.962322583439509</v>
      </c>
      <c r="Z1227">
        <f t="shared" si="326"/>
        <v>8551341600</v>
      </c>
      <c r="AB1227">
        <f t="shared" si="321"/>
        <v>133277000</v>
      </c>
      <c r="AC1227">
        <f t="shared" si="322"/>
        <v>0.51903929410175798</v>
      </c>
    </row>
    <row r="1228" spans="1:29" x14ac:dyDescent="0.3">
      <c r="A1228" s="1">
        <v>43238</v>
      </c>
      <c r="B1228">
        <v>46.797500999999997</v>
      </c>
      <c r="C1228">
        <v>46.952499000000003</v>
      </c>
      <c r="D1228">
        <v>46.532501000000003</v>
      </c>
      <c r="E1228">
        <v>46.577499000000003</v>
      </c>
      <c r="F1228">
        <v>45.034599</v>
      </c>
      <c r="G1228">
        <v>73190800</v>
      </c>
      <c r="I1228">
        <f t="shared" si="310"/>
        <v>46.117528653852546</v>
      </c>
      <c r="J1228">
        <f t="shared" si="318"/>
        <v>44.989909953816365</v>
      </c>
      <c r="K1228">
        <f t="shared" si="319"/>
        <v>1.1276187000361801</v>
      </c>
      <c r="L1228">
        <f t="shared" si="320"/>
        <v>0.95522883845363327</v>
      </c>
      <c r="N1228">
        <f t="shared" si="323"/>
        <v>-0.17000199999999666</v>
      </c>
      <c r="O1228">
        <f t="shared" si="324"/>
        <v>0</v>
      </c>
      <c r="P1228">
        <f t="shared" si="325"/>
        <v>0.17000199999999666</v>
      </c>
      <c r="Q1228">
        <f t="shared" si="311"/>
        <v>0.47357114285714325</v>
      </c>
      <c r="R1228">
        <f t="shared" si="312"/>
        <v>9.7678285714285912E-2</v>
      </c>
      <c r="S1228">
        <f t="shared" si="313"/>
        <v>82.900939444515842</v>
      </c>
      <c r="U1228">
        <f t="shared" si="314"/>
        <v>44.541125050000005</v>
      </c>
      <c r="V1228">
        <f t="shared" si="315"/>
        <v>2.6208825913734386</v>
      </c>
      <c r="W1228">
        <f t="shared" si="316"/>
        <v>49.78289023274688</v>
      </c>
      <c r="X1228">
        <f t="shared" si="317"/>
        <v>39.299359867253131</v>
      </c>
      <c r="Z1228">
        <f t="shared" si="326"/>
        <v>8478150800</v>
      </c>
      <c r="AB1228">
        <f t="shared" si="321"/>
        <v>132430720</v>
      </c>
      <c r="AC1228">
        <f t="shared" si="322"/>
        <v>0.55267237088192223</v>
      </c>
    </row>
    <row r="1229" spans="1:29" x14ac:dyDescent="0.3">
      <c r="A1229" s="1">
        <v>43241</v>
      </c>
      <c r="B1229">
        <v>47</v>
      </c>
      <c r="C1229">
        <v>47.317501</v>
      </c>
      <c r="D1229">
        <v>46.727500999999997</v>
      </c>
      <c r="E1229">
        <v>46.907501000000003</v>
      </c>
      <c r="F1229">
        <v>45.353672000000003</v>
      </c>
      <c r="G1229">
        <v>73603200</v>
      </c>
      <c r="I1229">
        <f t="shared" si="310"/>
        <v>46.239062860952153</v>
      </c>
      <c r="J1229">
        <f t="shared" si="318"/>
        <v>45.131953735015152</v>
      </c>
      <c r="K1229">
        <f t="shared" si="319"/>
        <v>1.1071091259370007</v>
      </c>
      <c r="L1229">
        <f t="shared" si="320"/>
        <v>0.98560489595030687</v>
      </c>
      <c r="N1229">
        <f t="shared" si="323"/>
        <v>0.33000200000000035</v>
      </c>
      <c r="O1229">
        <f t="shared" si="324"/>
        <v>0.33000200000000035</v>
      </c>
      <c r="P1229">
        <f t="shared" si="325"/>
        <v>0</v>
      </c>
      <c r="Q1229">
        <f t="shared" si="311"/>
        <v>0.42857107142857181</v>
      </c>
      <c r="R1229">
        <f t="shared" si="312"/>
        <v>9.7678285714285912E-2</v>
      </c>
      <c r="S1229">
        <f t="shared" si="313"/>
        <v>81.438782890946172</v>
      </c>
      <c r="U1229">
        <f t="shared" si="314"/>
        <v>44.821000050000002</v>
      </c>
      <c r="V1229">
        <f t="shared" si="315"/>
        <v>2.5590377425219524</v>
      </c>
      <c r="W1229">
        <f t="shared" si="316"/>
        <v>49.939075535043905</v>
      </c>
      <c r="X1229">
        <f t="shared" si="317"/>
        <v>39.702924564956099</v>
      </c>
      <c r="Z1229">
        <f t="shared" si="326"/>
        <v>8551754000</v>
      </c>
      <c r="AB1229">
        <f t="shared" si="321"/>
        <v>131403280</v>
      </c>
      <c r="AC1229">
        <f t="shared" si="322"/>
        <v>0.56013213673205109</v>
      </c>
    </row>
    <row r="1230" spans="1:29" x14ac:dyDescent="0.3">
      <c r="A1230" s="1">
        <v>43242</v>
      </c>
      <c r="B1230">
        <v>47.095001000000003</v>
      </c>
      <c r="C1230">
        <v>47.220001000000003</v>
      </c>
      <c r="D1230">
        <v>46.695</v>
      </c>
      <c r="E1230">
        <v>46.790000999999997</v>
      </c>
      <c r="F1230">
        <v>45.240062999999999</v>
      </c>
      <c r="G1230">
        <v>60962800</v>
      </c>
      <c r="I1230">
        <f t="shared" ref="I1230:I1293" si="327">(E1230 * (2/13)) + (I1229 * (1 - (2/13)))</f>
        <v>46.323822574651814</v>
      </c>
      <c r="J1230">
        <f t="shared" si="318"/>
        <v>45.254772050939962</v>
      </c>
      <c r="K1230">
        <f t="shared" si="319"/>
        <v>1.0690505237118515</v>
      </c>
      <c r="L1230">
        <f t="shared" si="320"/>
        <v>1.0022940215026159</v>
      </c>
      <c r="N1230">
        <f t="shared" si="323"/>
        <v>-0.11750000000000682</v>
      </c>
      <c r="O1230">
        <f t="shared" si="324"/>
        <v>0</v>
      </c>
      <c r="P1230">
        <f t="shared" si="325"/>
        <v>0.11750000000000682</v>
      </c>
      <c r="Q1230">
        <f t="shared" si="311"/>
        <v>0.29517821428571472</v>
      </c>
      <c r="R1230">
        <f t="shared" si="312"/>
        <v>0.10607114285714354</v>
      </c>
      <c r="S1230">
        <f t="shared" si="313"/>
        <v>73.564781857238302</v>
      </c>
      <c r="U1230">
        <f t="shared" si="314"/>
        <v>45.123750049999998</v>
      </c>
      <c r="V1230">
        <f t="shared" si="315"/>
        <v>2.4116582324983051</v>
      </c>
      <c r="W1230">
        <f t="shared" si="316"/>
        <v>49.947066514996607</v>
      </c>
      <c r="X1230">
        <f t="shared" si="317"/>
        <v>40.30043358500339</v>
      </c>
      <c r="Z1230">
        <f t="shared" si="326"/>
        <v>8490791200</v>
      </c>
      <c r="AB1230">
        <f t="shared" si="321"/>
        <v>129875180</v>
      </c>
      <c r="AC1230">
        <f t="shared" si="322"/>
        <v>0.46939530709408833</v>
      </c>
    </row>
    <row r="1231" spans="1:29" x14ac:dyDescent="0.3">
      <c r="A1231" s="1">
        <v>43243</v>
      </c>
      <c r="B1231">
        <v>46.587502000000001</v>
      </c>
      <c r="C1231">
        <v>47.125</v>
      </c>
      <c r="D1231">
        <v>46.439999</v>
      </c>
      <c r="E1231">
        <v>47.09</v>
      </c>
      <c r="F1231">
        <v>45.530121000000001</v>
      </c>
      <c r="G1231">
        <v>80233600</v>
      </c>
      <c r="I1231">
        <f t="shared" si="327"/>
        <v>46.441696024705379</v>
      </c>
      <c r="J1231">
        <f t="shared" si="318"/>
        <v>45.390714861981451</v>
      </c>
      <c r="K1231">
        <f t="shared" si="319"/>
        <v>1.0509811627239287</v>
      </c>
      <c r="L1231">
        <f t="shared" si="320"/>
        <v>1.0120314497468785</v>
      </c>
      <c r="N1231">
        <f t="shared" si="323"/>
        <v>0.29999900000000679</v>
      </c>
      <c r="O1231">
        <f t="shared" si="324"/>
        <v>0.29999900000000679</v>
      </c>
      <c r="P1231">
        <f t="shared" si="325"/>
        <v>0</v>
      </c>
      <c r="Q1231">
        <f t="shared" si="311"/>
        <v>0.31089257142857257</v>
      </c>
      <c r="R1231">
        <f t="shared" si="312"/>
        <v>0.10607114285714354</v>
      </c>
      <c r="S1231">
        <f t="shared" si="313"/>
        <v>74.56106149695789</v>
      </c>
      <c r="U1231">
        <f t="shared" si="314"/>
        <v>45.432625150000007</v>
      </c>
      <c r="V1231">
        <f t="shared" si="315"/>
        <v>2.242156630309116</v>
      </c>
      <c r="W1231">
        <f t="shared" si="316"/>
        <v>49.916938410618236</v>
      </c>
      <c r="X1231">
        <f t="shared" si="317"/>
        <v>40.948311889381777</v>
      </c>
      <c r="Z1231">
        <f t="shared" si="326"/>
        <v>8571024800</v>
      </c>
      <c r="AB1231">
        <f t="shared" si="321"/>
        <v>128617200</v>
      </c>
      <c r="AC1231">
        <f t="shared" si="322"/>
        <v>0.62381703224763096</v>
      </c>
    </row>
    <row r="1232" spans="1:29" x14ac:dyDescent="0.3">
      <c r="A1232" s="1">
        <v>43244</v>
      </c>
      <c r="B1232">
        <v>47.192501</v>
      </c>
      <c r="C1232">
        <v>47.209999000000003</v>
      </c>
      <c r="D1232">
        <v>46.552501999999997</v>
      </c>
      <c r="E1232">
        <v>47.037497999999999</v>
      </c>
      <c r="F1232">
        <v>45.479354999999998</v>
      </c>
      <c r="G1232">
        <v>92936000</v>
      </c>
      <c r="I1232">
        <f t="shared" si="327"/>
        <v>46.533357867058399</v>
      </c>
      <c r="J1232">
        <f t="shared" si="318"/>
        <v>45.51269879813097</v>
      </c>
      <c r="K1232">
        <f t="shared" si="319"/>
        <v>1.0206590689274293</v>
      </c>
      <c r="L1232">
        <f t="shared" si="320"/>
        <v>1.0137569735829888</v>
      </c>
      <c r="N1232">
        <f t="shared" si="323"/>
        <v>-5.2502000000004045E-2</v>
      </c>
      <c r="O1232">
        <f t="shared" si="324"/>
        <v>0</v>
      </c>
      <c r="P1232">
        <f t="shared" si="325"/>
        <v>5.2502000000004045E-2</v>
      </c>
      <c r="Q1232">
        <f t="shared" si="311"/>
        <v>0.18696400000000071</v>
      </c>
      <c r="R1232">
        <f t="shared" si="312"/>
        <v>0.10982128571428669</v>
      </c>
      <c r="S1232">
        <f t="shared" si="313"/>
        <v>62.996384591650319</v>
      </c>
      <c r="U1232">
        <f t="shared" si="314"/>
        <v>45.731750049999995</v>
      </c>
      <c r="V1232">
        <f t="shared" si="315"/>
        <v>2.026916721174516</v>
      </c>
      <c r="W1232">
        <f t="shared" si="316"/>
        <v>49.785583492349026</v>
      </c>
      <c r="X1232">
        <f t="shared" si="317"/>
        <v>41.677916607650964</v>
      </c>
      <c r="Z1232">
        <f t="shared" si="326"/>
        <v>8478088800</v>
      </c>
      <c r="AB1232">
        <f t="shared" si="321"/>
        <v>127647326.66666667</v>
      </c>
      <c r="AC1232">
        <f t="shared" si="322"/>
        <v>0.72806851836928399</v>
      </c>
    </row>
    <row r="1233" spans="1:29" x14ac:dyDescent="0.3">
      <c r="A1233" s="1">
        <v>43245</v>
      </c>
      <c r="B1233">
        <v>47.057499</v>
      </c>
      <c r="C1233">
        <v>47.412497999999999</v>
      </c>
      <c r="D1233">
        <v>46.912497999999999</v>
      </c>
      <c r="E1233">
        <v>47.145000000000003</v>
      </c>
      <c r="F1233">
        <v>45.583297999999999</v>
      </c>
      <c r="G1233">
        <v>69844000</v>
      </c>
      <c r="I1233">
        <f t="shared" si="327"/>
        <v>46.627456656741721</v>
      </c>
      <c r="J1233">
        <f t="shared" si="318"/>
        <v>45.633609998269421</v>
      </c>
      <c r="K1233">
        <f t="shared" si="319"/>
        <v>0.99384665847230025</v>
      </c>
      <c r="L1233">
        <f t="shared" si="320"/>
        <v>1.0097749105608511</v>
      </c>
      <c r="N1233">
        <f t="shared" si="323"/>
        <v>0.10750200000000376</v>
      </c>
      <c r="O1233">
        <f t="shared" si="324"/>
        <v>0.10750200000000376</v>
      </c>
      <c r="P1233">
        <f t="shared" si="325"/>
        <v>0</v>
      </c>
      <c r="Q1233">
        <f t="shared" ref="Q1233:Q1296" si="328">AVERAGE(O1220:O1233)</f>
        <v>0.17089264285714428</v>
      </c>
      <c r="R1233">
        <f t="shared" ref="R1233:R1296" si="329">AVERAGE(P1220:P1233)</f>
        <v>0.10982128571428669</v>
      </c>
      <c r="S1233">
        <f t="shared" ref="S1233:S1296" si="330">100 - (100/(1 + (Q1233/R1233)))</f>
        <v>60.87786371229479</v>
      </c>
      <c r="U1233">
        <f t="shared" si="314"/>
        <v>46.059999949999998</v>
      </c>
      <c r="V1233">
        <f t="shared" si="315"/>
        <v>1.6653773657197486</v>
      </c>
      <c r="W1233">
        <f t="shared" si="316"/>
        <v>49.390754681439496</v>
      </c>
      <c r="X1233">
        <f t="shared" si="317"/>
        <v>42.7292452185605</v>
      </c>
      <c r="Z1233">
        <f t="shared" si="326"/>
        <v>8547932800</v>
      </c>
      <c r="AB1233">
        <f t="shared" si="321"/>
        <v>125557926.66666667</v>
      </c>
      <c r="AC1233">
        <f t="shared" si="322"/>
        <v>0.5562691408995869</v>
      </c>
    </row>
    <row r="1234" spans="1:29" x14ac:dyDescent="0.3">
      <c r="A1234" s="1">
        <v>43249</v>
      </c>
      <c r="B1234">
        <v>46.900002000000001</v>
      </c>
      <c r="C1234">
        <v>47.1875</v>
      </c>
      <c r="D1234">
        <v>46.717498999999997</v>
      </c>
      <c r="E1234">
        <v>46.974997999999999</v>
      </c>
      <c r="F1234">
        <v>45.418922000000002</v>
      </c>
      <c r="G1234">
        <v>90056400</v>
      </c>
      <c r="I1234">
        <f t="shared" si="327"/>
        <v>46.680924555704529</v>
      </c>
      <c r="J1234">
        <f t="shared" si="318"/>
        <v>45.732972072471689</v>
      </c>
      <c r="K1234">
        <f t="shared" si="319"/>
        <v>0.94795248323283943</v>
      </c>
      <c r="L1234">
        <f t="shared" si="320"/>
        <v>0.9974104250952488</v>
      </c>
      <c r="N1234">
        <f t="shared" si="323"/>
        <v>-0.17000200000000376</v>
      </c>
      <c r="O1234">
        <f t="shared" si="324"/>
        <v>0</v>
      </c>
      <c r="P1234">
        <f t="shared" si="325"/>
        <v>0.17000200000000376</v>
      </c>
      <c r="Q1234">
        <f t="shared" si="328"/>
        <v>0.15499978571428688</v>
      </c>
      <c r="R1234">
        <f t="shared" si="329"/>
        <v>0.12196428571428695</v>
      </c>
      <c r="S1234">
        <f t="shared" si="330"/>
        <v>55.963860191252174</v>
      </c>
      <c r="U1234">
        <f t="shared" si="314"/>
        <v>46.342999900000002</v>
      </c>
      <c r="V1234">
        <f t="shared" si="315"/>
        <v>1.2686615661206859</v>
      </c>
      <c r="W1234">
        <f t="shared" si="316"/>
        <v>48.880323032241371</v>
      </c>
      <c r="X1234">
        <f t="shared" si="317"/>
        <v>43.805676767758634</v>
      </c>
      <c r="Z1234">
        <f t="shared" si="326"/>
        <v>8457876400</v>
      </c>
      <c r="AB1234">
        <f t="shared" si="321"/>
        <v>124495266.66666667</v>
      </c>
      <c r="AC1234">
        <f t="shared" si="322"/>
        <v>0.72337208000946751</v>
      </c>
    </row>
    <row r="1235" spans="1:29" x14ac:dyDescent="0.3">
      <c r="A1235" s="1">
        <v>43250</v>
      </c>
      <c r="B1235">
        <v>46.93</v>
      </c>
      <c r="C1235">
        <v>47</v>
      </c>
      <c r="D1235">
        <v>46.695</v>
      </c>
      <c r="E1235">
        <v>46.875</v>
      </c>
      <c r="F1235">
        <v>45.322234999999999</v>
      </c>
      <c r="G1235">
        <v>74762000</v>
      </c>
      <c r="I1235">
        <f t="shared" si="327"/>
        <v>46.710782316365368</v>
      </c>
      <c r="J1235">
        <f t="shared" si="318"/>
        <v>45.817566733770079</v>
      </c>
      <c r="K1235">
        <f t="shared" si="319"/>
        <v>0.89321558259528899</v>
      </c>
      <c r="L1235">
        <f t="shared" si="320"/>
        <v>0.9765714565952569</v>
      </c>
      <c r="N1235">
        <f t="shared" si="323"/>
        <v>-9.9997999999999365E-2</v>
      </c>
      <c r="O1235">
        <f t="shared" si="324"/>
        <v>0</v>
      </c>
      <c r="P1235">
        <f t="shared" si="325"/>
        <v>9.9997999999999365E-2</v>
      </c>
      <c r="Q1235">
        <f t="shared" si="328"/>
        <v>0.13160700000000095</v>
      </c>
      <c r="R1235">
        <f t="shared" si="329"/>
        <v>0.12910700000000119</v>
      </c>
      <c r="S1235">
        <f t="shared" si="330"/>
        <v>50.479452580221952</v>
      </c>
      <c r="U1235">
        <f t="shared" si="314"/>
        <v>46.572999800000005</v>
      </c>
      <c r="V1235">
        <f t="shared" si="315"/>
        <v>0.86216186122535088</v>
      </c>
      <c r="W1235">
        <f t="shared" si="316"/>
        <v>48.297323522450704</v>
      </c>
      <c r="X1235">
        <f t="shared" si="317"/>
        <v>44.848676077549307</v>
      </c>
      <c r="Z1235">
        <f t="shared" si="326"/>
        <v>8383114400</v>
      </c>
      <c r="AB1235">
        <f t="shared" si="321"/>
        <v>123847873.33333333</v>
      </c>
      <c r="AC1235">
        <f t="shared" si="322"/>
        <v>0.60365994173174065</v>
      </c>
    </row>
    <row r="1236" spans="1:29" x14ac:dyDescent="0.3">
      <c r="A1236" s="1">
        <v>43251</v>
      </c>
      <c r="B1236">
        <v>46.805</v>
      </c>
      <c r="C1236">
        <v>47.057499</v>
      </c>
      <c r="D1236">
        <v>46.534999999999997</v>
      </c>
      <c r="E1236">
        <v>46.717498999999997</v>
      </c>
      <c r="F1236">
        <v>45.169960000000003</v>
      </c>
      <c r="G1236">
        <v>109931200</v>
      </c>
      <c r="I1236">
        <f t="shared" si="327"/>
        <v>46.711815652309156</v>
      </c>
      <c r="J1236">
        <f t="shared" si="318"/>
        <v>45.884228383120437</v>
      </c>
      <c r="K1236">
        <f t="shared" si="319"/>
        <v>0.82758726918871872</v>
      </c>
      <c r="L1236">
        <f t="shared" si="320"/>
        <v>0.94677461911394933</v>
      </c>
      <c r="N1236">
        <f t="shared" si="323"/>
        <v>-0.15750100000000344</v>
      </c>
      <c r="O1236">
        <f t="shared" si="324"/>
        <v>0</v>
      </c>
      <c r="P1236">
        <f t="shared" si="325"/>
        <v>0.15750100000000344</v>
      </c>
      <c r="Q1236">
        <f t="shared" si="328"/>
        <v>8.3750000000000976E-2</v>
      </c>
      <c r="R1236">
        <f t="shared" si="329"/>
        <v>0.14035707142857287</v>
      </c>
      <c r="S1236">
        <f t="shared" si="330"/>
        <v>37.370529839212729</v>
      </c>
      <c r="U1236">
        <f t="shared" si="314"/>
        <v>46.701749650000004</v>
      </c>
      <c r="V1236">
        <f t="shared" si="315"/>
        <v>0.65758997424407939</v>
      </c>
      <c r="W1236">
        <f t="shared" si="316"/>
        <v>48.016929598488161</v>
      </c>
      <c r="X1236">
        <f t="shared" si="317"/>
        <v>45.386569701511846</v>
      </c>
      <c r="Z1236">
        <f t="shared" si="326"/>
        <v>8273183200</v>
      </c>
      <c r="AB1236">
        <f t="shared" si="321"/>
        <v>124094160</v>
      </c>
      <c r="AC1236">
        <f t="shared" si="322"/>
        <v>0.88586924638516429</v>
      </c>
    </row>
    <row r="1237" spans="1:29" x14ac:dyDescent="0.3">
      <c r="A1237" s="1">
        <v>43252</v>
      </c>
      <c r="B1237">
        <v>46.997501</v>
      </c>
      <c r="C1237">
        <v>47.564999</v>
      </c>
      <c r="D1237">
        <v>46.9375</v>
      </c>
      <c r="E1237">
        <v>47.560001</v>
      </c>
      <c r="F1237">
        <v>45.984558</v>
      </c>
      <c r="G1237">
        <v>93770000</v>
      </c>
      <c r="I1237">
        <f t="shared" si="327"/>
        <v>46.842305705800058</v>
      </c>
      <c r="J1237">
        <f t="shared" si="318"/>
        <v>46.008359688074478</v>
      </c>
      <c r="K1237">
        <f t="shared" si="319"/>
        <v>0.83394601772558019</v>
      </c>
      <c r="L1237">
        <f t="shared" si="320"/>
        <v>0.92420889883627555</v>
      </c>
      <c r="N1237">
        <f t="shared" si="323"/>
        <v>0.84250200000000319</v>
      </c>
      <c r="O1237">
        <f t="shared" si="324"/>
        <v>0.84250200000000319</v>
      </c>
      <c r="P1237">
        <f t="shared" si="325"/>
        <v>0</v>
      </c>
      <c r="Q1237">
        <f t="shared" si="328"/>
        <v>0.14392871428571549</v>
      </c>
      <c r="R1237">
        <f t="shared" si="329"/>
        <v>0.11446428571428717</v>
      </c>
      <c r="S1237">
        <f t="shared" si="330"/>
        <v>55.701475769743766</v>
      </c>
      <c r="U1237">
        <f t="shared" si="314"/>
        <v>46.868624699999998</v>
      </c>
      <c r="V1237">
        <f t="shared" si="315"/>
        <v>0.36615996443004306</v>
      </c>
      <c r="W1237">
        <f t="shared" si="316"/>
        <v>47.600944628860084</v>
      </c>
      <c r="X1237">
        <f t="shared" si="317"/>
        <v>46.136304771139912</v>
      </c>
      <c r="Z1237">
        <f t="shared" si="326"/>
        <v>8366953200</v>
      </c>
      <c r="AB1237">
        <f t="shared" si="321"/>
        <v>123543426.66666667</v>
      </c>
      <c r="AC1237">
        <f t="shared" si="322"/>
        <v>0.75900436413344319</v>
      </c>
    </row>
    <row r="1238" spans="1:29" x14ac:dyDescent="0.3">
      <c r="A1238" s="1">
        <v>43255</v>
      </c>
      <c r="B1238">
        <v>47.91</v>
      </c>
      <c r="C1238">
        <v>48.354999999999997</v>
      </c>
      <c r="D1238">
        <v>47.837502000000001</v>
      </c>
      <c r="E1238">
        <v>47.957500000000003</v>
      </c>
      <c r="F1238">
        <v>46.368881000000002</v>
      </c>
      <c r="G1238">
        <v>105064800</v>
      </c>
      <c r="I1238">
        <f t="shared" si="327"/>
        <v>47.013874058753899</v>
      </c>
      <c r="J1238">
        <f t="shared" si="318"/>
        <v>46.152740451920813</v>
      </c>
      <c r="K1238">
        <f t="shared" si="319"/>
        <v>0.86113360683308571</v>
      </c>
      <c r="L1238">
        <f t="shared" si="320"/>
        <v>0.91159384043563763</v>
      </c>
      <c r="N1238">
        <f t="shared" si="323"/>
        <v>0.39749900000000338</v>
      </c>
      <c r="O1238">
        <f t="shared" si="324"/>
        <v>0.39749900000000338</v>
      </c>
      <c r="P1238">
        <f t="shared" si="325"/>
        <v>0</v>
      </c>
      <c r="Q1238">
        <f t="shared" si="328"/>
        <v>0.17232150000000143</v>
      </c>
      <c r="R1238">
        <f t="shared" si="329"/>
        <v>0.10660707142857261</v>
      </c>
      <c r="S1238">
        <f t="shared" si="330"/>
        <v>61.779795134442963</v>
      </c>
      <c r="U1238">
        <f t="shared" ref="U1238:U1301" si="331">AVERAGE(E1219:E1238)</f>
        <v>46.968624699999999</v>
      </c>
      <c r="V1238">
        <f t="shared" ref="V1238:V1301" si="332">_xlfn.STDEV.P(E1219:E1238)</f>
        <v>0.37662737493630344</v>
      </c>
      <c r="W1238">
        <f t="shared" ref="W1238:W1301" si="333">U1238 + (2 * V1238)</f>
        <v>47.72187944987261</v>
      </c>
      <c r="X1238">
        <f t="shared" ref="X1238:X1301" si="334">U1238 - (2 * V1238)</f>
        <v>46.215369950127389</v>
      </c>
      <c r="Z1238">
        <f t="shared" si="326"/>
        <v>8472018000</v>
      </c>
      <c r="AB1238">
        <f t="shared" si="321"/>
        <v>123709566.66666667</v>
      </c>
      <c r="AC1238">
        <f t="shared" si="322"/>
        <v>0.84928597545810924</v>
      </c>
    </row>
    <row r="1239" spans="1:29" x14ac:dyDescent="0.3">
      <c r="A1239" s="1">
        <v>43256</v>
      </c>
      <c r="B1239">
        <v>48.267502</v>
      </c>
      <c r="C1239">
        <v>48.485000999999997</v>
      </c>
      <c r="D1239">
        <v>48.09</v>
      </c>
      <c r="E1239">
        <v>48.327499000000003</v>
      </c>
      <c r="F1239">
        <v>46.726624000000001</v>
      </c>
      <c r="G1239">
        <v>86264000</v>
      </c>
      <c r="I1239">
        <f t="shared" si="327"/>
        <v>47.215970203560985</v>
      </c>
      <c r="J1239">
        <f t="shared" si="318"/>
        <v>46.313833677704451</v>
      </c>
      <c r="K1239">
        <f t="shared" si="319"/>
        <v>0.90213652585653392</v>
      </c>
      <c r="L1239">
        <f t="shared" si="320"/>
        <v>0.90970237751981697</v>
      </c>
      <c r="N1239">
        <f t="shared" si="323"/>
        <v>0.36999899999999997</v>
      </c>
      <c r="O1239">
        <f t="shared" si="324"/>
        <v>0.36999899999999997</v>
      </c>
      <c r="P1239">
        <f t="shared" si="325"/>
        <v>0</v>
      </c>
      <c r="Q1239">
        <f t="shared" si="328"/>
        <v>0.19875000000000145</v>
      </c>
      <c r="R1239">
        <f t="shared" si="329"/>
        <v>7.6071571428572432E-2</v>
      </c>
      <c r="S1239">
        <f t="shared" si="330"/>
        <v>72.319650516100978</v>
      </c>
      <c r="U1239">
        <f t="shared" si="331"/>
        <v>47.070499600000005</v>
      </c>
      <c r="V1239">
        <f t="shared" si="332"/>
        <v>0.44807381774808142</v>
      </c>
      <c r="W1239">
        <f t="shared" si="333"/>
        <v>47.966647235496168</v>
      </c>
      <c r="X1239">
        <f t="shared" si="334"/>
        <v>46.174351964503842</v>
      </c>
      <c r="Z1239">
        <f t="shared" si="326"/>
        <v>8558282000</v>
      </c>
      <c r="AB1239">
        <f t="shared" si="321"/>
        <v>123001620</v>
      </c>
      <c r="AC1239">
        <f t="shared" si="322"/>
        <v>0.70132409638182003</v>
      </c>
    </row>
    <row r="1240" spans="1:29" x14ac:dyDescent="0.3">
      <c r="A1240" s="1">
        <v>43257</v>
      </c>
      <c r="B1240">
        <v>48.407501000000003</v>
      </c>
      <c r="C1240">
        <v>48.52</v>
      </c>
      <c r="D1240">
        <v>47.98</v>
      </c>
      <c r="E1240">
        <v>48.494999</v>
      </c>
      <c r="F1240">
        <v>46.888576999999998</v>
      </c>
      <c r="G1240">
        <v>83734400</v>
      </c>
      <c r="I1240">
        <f t="shared" si="327"/>
        <v>47.412743864551601</v>
      </c>
      <c r="J1240">
        <f t="shared" si="318"/>
        <v>46.475401479355973</v>
      </c>
      <c r="K1240">
        <f t="shared" si="319"/>
        <v>0.93734238519562751</v>
      </c>
      <c r="L1240">
        <f t="shared" si="320"/>
        <v>0.91523037905497917</v>
      </c>
      <c r="N1240">
        <f t="shared" si="323"/>
        <v>0.16749999999999687</v>
      </c>
      <c r="O1240">
        <f t="shared" si="324"/>
        <v>0.16749999999999687</v>
      </c>
      <c r="P1240">
        <f t="shared" si="325"/>
        <v>0</v>
      </c>
      <c r="Q1240">
        <f t="shared" si="328"/>
        <v>0.17964307142857244</v>
      </c>
      <c r="R1240">
        <f t="shared" si="329"/>
        <v>7.6071571428572432E-2</v>
      </c>
      <c r="S1240">
        <f t="shared" si="330"/>
        <v>70.251382330471444</v>
      </c>
      <c r="U1240">
        <f t="shared" si="331"/>
        <v>47.169624499999998</v>
      </c>
      <c r="V1240">
        <f t="shared" si="332"/>
        <v>0.5261522645596528</v>
      </c>
      <c r="W1240">
        <f t="shared" si="333"/>
        <v>48.221929029119302</v>
      </c>
      <c r="X1240">
        <f t="shared" si="334"/>
        <v>46.117319970880693</v>
      </c>
      <c r="Z1240">
        <f t="shared" si="326"/>
        <v>8642016400</v>
      </c>
      <c r="AB1240">
        <f t="shared" si="321"/>
        <v>122250053.33333333</v>
      </c>
      <c r="AC1240">
        <f t="shared" si="322"/>
        <v>0.68494366846356658</v>
      </c>
    </row>
    <row r="1241" spans="1:29" x14ac:dyDescent="0.3">
      <c r="A1241" s="1">
        <v>43258</v>
      </c>
      <c r="B1241">
        <v>48.534999999999997</v>
      </c>
      <c r="C1241">
        <v>48.549999</v>
      </c>
      <c r="D1241">
        <v>48.084999000000003</v>
      </c>
      <c r="E1241">
        <v>48.365001999999997</v>
      </c>
      <c r="F1241">
        <v>46.762878000000001</v>
      </c>
      <c r="G1241">
        <v>85388800</v>
      </c>
      <c r="I1241">
        <f t="shared" si="327"/>
        <v>47.559245116159047</v>
      </c>
      <c r="J1241">
        <f t="shared" si="318"/>
        <v>46.615371888292572</v>
      </c>
      <c r="K1241">
        <f t="shared" si="319"/>
        <v>0.94387322786647587</v>
      </c>
      <c r="L1241">
        <f t="shared" si="320"/>
        <v>0.92095894881727858</v>
      </c>
      <c r="N1241">
        <f t="shared" si="323"/>
        <v>-0.12999700000000303</v>
      </c>
      <c r="O1241">
        <f t="shared" si="324"/>
        <v>0</v>
      </c>
      <c r="P1241">
        <f t="shared" si="325"/>
        <v>0.12999700000000303</v>
      </c>
      <c r="Q1241">
        <f t="shared" si="328"/>
        <v>0.17964307142857244</v>
      </c>
      <c r="R1241">
        <f t="shared" si="329"/>
        <v>6.4107285714286935E-2</v>
      </c>
      <c r="S1241">
        <f t="shared" si="330"/>
        <v>73.699613626939481</v>
      </c>
      <c r="U1241">
        <f t="shared" si="331"/>
        <v>47.2458746</v>
      </c>
      <c r="V1241">
        <f t="shared" si="332"/>
        <v>0.5805479141091977</v>
      </c>
      <c r="W1241">
        <f t="shared" si="333"/>
        <v>48.406970428218393</v>
      </c>
      <c r="X1241">
        <f t="shared" si="334"/>
        <v>46.084778771781608</v>
      </c>
      <c r="Z1241">
        <f t="shared" si="326"/>
        <v>8556627600</v>
      </c>
      <c r="AB1241">
        <f t="shared" si="321"/>
        <v>121560300</v>
      </c>
      <c r="AC1241">
        <f t="shared" si="322"/>
        <v>0.70243985906582984</v>
      </c>
    </row>
    <row r="1242" spans="1:29" x14ac:dyDescent="0.3">
      <c r="A1242" s="1">
        <v>43259</v>
      </c>
      <c r="B1242">
        <v>47.792499999999997</v>
      </c>
      <c r="C1242">
        <v>48</v>
      </c>
      <c r="D1242">
        <v>47.442501</v>
      </c>
      <c r="E1242">
        <v>47.924999</v>
      </c>
      <c r="F1242">
        <v>46.337463</v>
      </c>
      <c r="G1242">
        <v>106627200</v>
      </c>
      <c r="I1242">
        <f t="shared" si="327"/>
        <v>47.615514944442275</v>
      </c>
      <c r="J1242">
        <f t="shared" si="318"/>
        <v>46.712381303974603</v>
      </c>
      <c r="K1242">
        <f t="shared" si="319"/>
        <v>0.90313364046767219</v>
      </c>
      <c r="L1242">
        <f t="shared" si="320"/>
        <v>0.91739388714735737</v>
      </c>
      <c r="N1242">
        <f t="shared" si="323"/>
        <v>-0.44000299999999726</v>
      </c>
      <c r="O1242">
        <f t="shared" si="324"/>
        <v>0</v>
      </c>
      <c r="P1242">
        <f t="shared" si="325"/>
        <v>0.44000299999999726</v>
      </c>
      <c r="Q1242">
        <f t="shared" si="328"/>
        <v>0.17964307142857244</v>
      </c>
      <c r="R1242">
        <f t="shared" si="329"/>
        <v>8.339307142857269E-2</v>
      </c>
      <c r="S1242">
        <f t="shared" si="330"/>
        <v>68.295964758780912</v>
      </c>
      <c r="U1242">
        <f t="shared" si="331"/>
        <v>47.266624649999997</v>
      </c>
      <c r="V1242">
        <f t="shared" si="332"/>
        <v>0.59680629605754643</v>
      </c>
      <c r="W1242">
        <f t="shared" si="333"/>
        <v>48.460237242115092</v>
      </c>
      <c r="X1242">
        <f t="shared" si="334"/>
        <v>46.073012057884903</v>
      </c>
      <c r="Z1242">
        <f t="shared" si="326"/>
        <v>8450000400</v>
      </c>
      <c r="AB1242">
        <f t="shared" si="321"/>
        <v>121379526.66666667</v>
      </c>
      <c r="AC1242">
        <f t="shared" si="322"/>
        <v>0.87846116168190691</v>
      </c>
    </row>
    <row r="1243" spans="1:29" x14ac:dyDescent="0.3">
      <c r="A1243" s="1">
        <v>43262</v>
      </c>
      <c r="B1243">
        <v>47.837502000000001</v>
      </c>
      <c r="C1243">
        <v>47.9925</v>
      </c>
      <c r="D1243">
        <v>47.552501999999997</v>
      </c>
      <c r="E1243">
        <v>47.807499</v>
      </c>
      <c r="F1243">
        <v>46.223854000000003</v>
      </c>
      <c r="G1243">
        <v>73234000</v>
      </c>
      <c r="I1243">
        <f t="shared" si="327"/>
        <v>47.645050952989614</v>
      </c>
      <c r="J1243">
        <f t="shared" si="318"/>
        <v>46.793501133309817</v>
      </c>
      <c r="K1243">
        <f t="shared" si="319"/>
        <v>0.85154981967979637</v>
      </c>
      <c r="L1243">
        <f t="shared" si="320"/>
        <v>0.9042250736538453</v>
      </c>
      <c r="N1243">
        <f t="shared" si="323"/>
        <v>-0.11749999999999972</v>
      </c>
      <c r="O1243">
        <f t="shared" si="324"/>
        <v>0</v>
      </c>
      <c r="P1243">
        <f t="shared" si="325"/>
        <v>0.11749999999999972</v>
      </c>
      <c r="Q1243">
        <f t="shared" si="328"/>
        <v>0.156071500000001</v>
      </c>
      <c r="R1243">
        <f t="shared" si="329"/>
        <v>9.1785928571429823E-2</v>
      </c>
      <c r="S1243">
        <f t="shared" si="330"/>
        <v>62.968255944373389</v>
      </c>
      <c r="U1243">
        <f t="shared" si="331"/>
        <v>47.299624650000005</v>
      </c>
      <c r="V1243">
        <f t="shared" si="332"/>
        <v>0.60745902093386339</v>
      </c>
      <c r="W1243">
        <f t="shared" si="333"/>
        <v>48.514542691867732</v>
      </c>
      <c r="X1243">
        <f t="shared" si="334"/>
        <v>46.084706608132279</v>
      </c>
      <c r="Z1243">
        <f t="shared" si="326"/>
        <v>8376766400</v>
      </c>
      <c r="AB1243">
        <f t="shared" si="321"/>
        <v>121083840</v>
      </c>
      <c r="AC1243">
        <f t="shared" si="322"/>
        <v>0.60482059373075714</v>
      </c>
    </row>
    <row r="1244" spans="1:29" x14ac:dyDescent="0.3">
      <c r="A1244" s="1">
        <v>43263</v>
      </c>
      <c r="B1244">
        <v>47.847499999999997</v>
      </c>
      <c r="C1244">
        <v>48.152500000000003</v>
      </c>
      <c r="D1244">
        <v>47.787497999999999</v>
      </c>
      <c r="E1244">
        <v>48.07</v>
      </c>
      <c r="F1244">
        <v>46.477649999999997</v>
      </c>
      <c r="G1244">
        <v>67644400</v>
      </c>
      <c r="I1244">
        <f t="shared" si="327"/>
        <v>47.710427729452746</v>
      </c>
      <c r="J1244">
        <f t="shared" ref="J1244:J1307" si="335">(E1244 * (2/27)) + (J1243 * (1 - (2/27)))</f>
        <v>46.8880566049165</v>
      </c>
      <c r="K1244">
        <f t="shared" ref="K1244:K1307" si="336">I1244-J1244</f>
        <v>0.82237112453624661</v>
      </c>
      <c r="L1244">
        <f t="shared" si="320"/>
        <v>0.88785428383032561</v>
      </c>
      <c r="N1244">
        <f t="shared" si="323"/>
        <v>0.26250100000000032</v>
      </c>
      <c r="O1244">
        <f t="shared" si="324"/>
        <v>0.26250100000000032</v>
      </c>
      <c r="P1244">
        <f t="shared" si="325"/>
        <v>0</v>
      </c>
      <c r="Q1244">
        <f t="shared" si="328"/>
        <v>0.17482157142857244</v>
      </c>
      <c r="R1244">
        <f t="shared" si="329"/>
        <v>8.3393071428572191E-2</v>
      </c>
      <c r="S1244">
        <f t="shared" si="330"/>
        <v>67.703972746925587</v>
      </c>
      <c r="U1244">
        <f t="shared" si="331"/>
        <v>47.351249750000001</v>
      </c>
      <c r="V1244">
        <f t="shared" si="332"/>
        <v>0.62656180950189411</v>
      </c>
      <c r="W1244">
        <f t="shared" si="333"/>
        <v>48.604373369003788</v>
      </c>
      <c r="X1244">
        <f t="shared" si="334"/>
        <v>46.098126130996214</v>
      </c>
      <c r="Z1244">
        <f t="shared" si="326"/>
        <v>8444410800</v>
      </c>
      <c r="AB1244">
        <f t="shared" si="321"/>
        <v>119584266.66666667</v>
      </c>
      <c r="AC1244">
        <f t="shared" si="322"/>
        <v>0.56566304151493729</v>
      </c>
    </row>
    <row r="1245" spans="1:29" x14ac:dyDescent="0.3">
      <c r="A1245" s="1">
        <v>43264</v>
      </c>
      <c r="B1245">
        <v>48.104999999999997</v>
      </c>
      <c r="C1245">
        <v>48.220001000000003</v>
      </c>
      <c r="D1245">
        <v>47.610000999999997</v>
      </c>
      <c r="E1245">
        <v>47.674999</v>
      </c>
      <c r="F1245">
        <v>46.095737</v>
      </c>
      <c r="G1245">
        <v>86553600</v>
      </c>
      <c r="I1245">
        <f t="shared" si="327"/>
        <v>47.704977155690784</v>
      </c>
      <c r="J1245">
        <f t="shared" si="335"/>
        <v>46.946348634181945</v>
      </c>
      <c r="K1245">
        <f t="shared" si="336"/>
        <v>0.75862852150883953</v>
      </c>
      <c r="L1245">
        <f t="shared" si="320"/>
        <v>0.86200913136602841</v>
      </c>
      <c r="N1245">
        <f t="shared" si="323"/>
        <v>-0.3950010000000006</v>
      </c>
      <c r="O1245">
        <f t="shared" si="324"/>
        <v>0</v>
      </c>
      <c r="P1245">
        <f t="shared" si="325"/>
        <v>0.3950010000000006</v>
      </c>
      <c r="Q1245">
        <f t="shared" si="328"/>
        <v>0.15339307142857198</v>
      </c>
      <c r="R1245">
        <f t="shared" si="329"/>
        <v>0.11160742857142937</v>
      </c>
      <c r="S1245">
        <f t="shared" si="330"/>
        <v>57.884068682350112</v>
      </c>
      <c r="U1245">
        <f t="shared" si="331"/>
        <v>47.404499649999998</v>
      </c>
      <c r="V1245">
        <f t="shared" si="332"/>
        <v>0.60622796261078848</v>
      </c>
      <c r="W1245">
        <f t="shared" si="333"/>
        <v>48.616955575221574</v>
      </c>
      <c r="X1245">
        <f t="shared" si="334"/>
        <v>46.192043724778422</v>
      </c>
      <c r="Z1245">
        <f t="shared" si="326"/>
        <v>8357857200</v>
      </c>
      <c r="AB1245">
        <f t="shared" si="321"/>
        <v>118797040</v>
      </c>
      <c r="AC1245">
        <f t="shared" si="322"/>
        <v>0.72858380983229887</v>
      </c>
    </row>
    <row r="1246" spans="1:29" x14ac:dyDescent="0.3">
      <c r="A1246" s="1">
        <v>43265</v>
      </c>
      <c r="B1246">
        <v>47.887501</v>
      </c>
      <c r="C1246">
        <v>47.892502</v>
      </c>
      <c r="D1246">
        <v>47.555</v>
      </c>
      <c r="E1246">
        <v>47.700001</v>
      </c>
      <c r="F1246">
        <v>46.119914999999999</v>
      </c>
      <c r="G1246">
        <v>86440400</v>
      </c>
      <c r="I1246">
        <f t="shared" si="327"/>
        <v>47.704211593276824</v>
      </c>
      <c r="J1246">
        <f t="shared" si="335"/>
        <v>47.002174735353648</v>
      </c>
      <c r="K1246">
        <f t="shared" si="336"/>
        <v>0.70203685792317572</v>
      </c>
      <c r="L1246">
        <f t="shared" si="320"/>
        <v>0.83001467667745787</v>
      </c>
      <c r="N1246">
        <f t="shared" si="323"/>
        <v>2.5002000000000635E-2</v>
      </c>
      <c r="O1246">
        <f t="shared" si="324"/>
        <v>2.5002000000000635E-2</v>
      </c>
      <c r="P1246">
        <f t="shared" si="325"/>
        <v>0</v>
      </c>
      <c r="Q1246">
        <f t="shared" si="328"/>
        <v>0.15517892857142915</v>
      </c>
      <c r="R1246">
        <f t="shared" si="329"/>
        <v>0.10785728571428622</v>
      </c>
      <c r="S1246">
        <f t="shared" si="330"/>
        <v>58.995271427861489</v>
      </c>
      <c r="U1246">
        <f t="shared" si="331"/>
        <v>47.437249799999996</v>
      </c>
      <c r="V1246">
        <f t="shared" si="332"/>
        <v>0.603608938718737</v>
      </c>
      <c r="W1246">
        <f t="shared" si="333"/>
        <v>48.644467677437468</v>
      </c>
      <c r="X1246">
        <f t="shared" si="334"/>
        <v>46.230031922562524</v>
      </c>
      <c r="Z1246">
        <f t="shared" si="326"/>
        <v>8444297600</v>
      </c>
      <c r="AB1246">
        <f t="shared" si="321"/>
        <v>118927753.33333333</v>
      </c>
      <c r="AC1246">
        <f t="shared" si="322"/>
        <v>0.72683118596987994</v>
      </c>
    </row>
    <row r="1247" spans="1:29" x14ac:dyDescent="0.3">
      <c r="A1247" s="1">
        <v>43266</v>
      </c>
      <c r="B1247">
        <v>47.5075</v>
      </c>
      <c r="C1247">
        <v>47.540000999999997</v>
      </c>
      <c r="D1247">
        <v>47.064999</v>
      </c>
      <c r="E1247">
        <v>47.209999000000003</v>
      </c>
      <c r="F1247">
        <v>45.646137000000003</v>
      </c>
      <c r="G1247">
        <v>246876800</v>
      </c>
      <c r="I1247">
        <f t="shared" si="327"/>
        <v>47.628178886618855</v>
      </c>
      <c r="J1247">
        <f t="shared" si="335"/>
        <v>47.017569125327455</v>
      </c>
      <c r="K1247">
        <f t="shared" si="336"/>
        <v>0.61060976129139988</v>
      </c>
      <c r="L1247">
        <f t="shared" si="320"/>
        <v>0.78613369360024632</v>
      </c>
      <c r="N1247">
        <f t="shared" si="323"/>
        <v>-0.49000199999999694</v>
      </c>
      <c r="O1247">
        <f t="shared" si="324"/>
        <v>0</v>
      </c>
      <c r="P1247">
        <f t="shared" si="325"/>
        <v>0.49000199999999694</v>
      </c>
      <c r="Q1247">
        <f t="shared" si="328"/>
        <v>0.14750021428571461</v>
      </c>
      <c r="R1247">
        <f t="shared" si="329"/>
        <v>0.14285742857142886</v>
      </c>
      <c r="S1247">
        <f t="shared" si="330"/>
        <v>50.799494318213974</v>
      </c>
      <c r="U1247">
        <f t="shared" si="331"/>
        <v>47.460374700000003</v>
      </c>
      <c r="V1247">
        <f t="shared" si="332"/>
        <v>0.58532338570324516</v>
      </c>
      <c r="W1247">
        <f t="shared" si="333"/>
        <v>48.631021471406491</v>
      </c>
      <c r="X1247">
        <f t="shared" si="334"/>
        <v>46.289727928593514</v>
      </c>
      <c r="Z1247">
        <f t="shared" si="326"/>
        <v>8197420800</v>
      </c>
      <c r="AB1247">
        <f t="shared" si="321"/>
        <v>120572040</v>
      </c>
      <c r="AC1247">
        <f t="shared" si="322"/>
        <v>2.0475460148140483</v>
      </c>
    </row>
    <row r="1248" spans="1:29" x14ac:dyDescent="0.3">
      <c r="A1248" s="1">
        <v>43269</v>
      </c>
      <c r="B1248">
        <v>46.970001000000003</v>
      </c>
      <c r="C1248">
        <v>47.305</v>
      </c>
      <c r="D1248">
        <v>46.799999</v>
      </c>
      <c r="E1248">
        <v>47.185001</v>
      </c>
      <c r="F1248">
        <v>45.621963999999998</v>
      </c>
      <c r="G1248">
        <v>73939600</v>
      </c>
      <c r="I1248">
        <f t="shared" si="327"/>
        <v>47.559997673292884</v>
      </c>
      <c r="J1248">
        <f t="shared" si="335"/>
        <v>47.029971486414311</v>
      </c>
      <c r="K1248">
        <f t="shared" si="336"/>
        <v>0.5300261868785725</v>
      </c>
      <c r="L1248">
        <f t="shared" si="320"/>
        <v>0.73491219225591164</v>
      </c>
      <c r="N1248">
        <f t="shared" si="323"/>
        <v>-2.4998000000003628E-2</v>
      </c>
      <c r="O1248">
        <f t="shared" si="324"/>
        <v>0</v>
      </c>
      <c r="P1248">
        <f t="shared" si="325"/>
        <v>2.4998000000003628E-2</v>
      </c>
      <c r="Q1248">
        <f t="shared" si="328"/>
        <v>0.14750021428571461</v>
      </c>
      <c r="R1248">
        <f t="shared" si="329"/>
        <v>0.13250000000000028</v>
      </c>
      <c r="S1248">
        <f t="shared" si="330"/>
        <v>52.678607643922717</v>
      </c>
      <c r="U1248">
        <f t="shared" si="331"/>
        <v>47.490749800000003</v>
      </c>
      <c r="V1248">
        <f t="shared" si="332"/>
        <v>0.55362340792379816</v>
      </c>
      <c r="W1248">
        <f t="shared" si="333"/>
        <v>48.597996615847599</v>
      </c>
      <c r="X1248">
        <f t="shared" si="334"/>
        <v>46.383502984152408</v>
      </c>
      <c r="Z1248">
        <f t="shared" si="326"/>
        <v>8123481200</v>
      </c>
      <c r="AB1248">
        <f t="shared" si="321"/>
        <v>119038313.33333333</v>
      </c>
      <c r="AC1248">
        <f t="shared" si="322"/>
        <v>0.621141193364803</v>
      </c>
    </row>
    <row r="1249" spans="1:29" x14ac:dyDescent="0.3">
      <c r="A1249" s="1">
        <v>43270</v>
      </c>
      <c r="B1249">
        <v>46.284999999999997</v>
      </c>
      <c r="C1249">
        <v>46.582500000000003</v>
      </c>
      <c r="D1249">
        <v>45.862499</v>
      </c>
      <c r="E1249">
        <v>46.422500999999997</v>
      </c>
      <c r="F1249">
        <v>44.884731000000002</v>
      </c>
      <c r="G1249">
        <v>134314000</v>
      </c>
      <c r="I1249">
        <f t="shared" si="327"/>
        <v>47.384998185093977</v>
      </c>
      <c r="J1249">
        <f t="shared" si="335"/>
        <v>46.98497367260584</v>
      </c>
      <c r="K1249">
        <f t="shared" si="336"/>
        <v>0.40002451248813742</v>
      </c>
      <c r="L1249">
        <f t="shared" si="320"/>
        <v>0.66793465630235682</v>
      </c>
      <c r="N1249">
        <f t="shared" si="323"/>
        <v>-0.76250000000000284</v>
      </c>
      <c r="O1249">
        <f t="shared" si="324"/>
        <v>0</v>
      </c>
      <c r="P1249">
        <f t="shared" si="325"/>
        <v>0.76250000000000284</v>
      </c>
      <c r="Q1249">
        <f t="shared" si="328"/>
        <v>0.14750021428571461</v>
      </c>
      <c r="R1249">
        <f t="shared" si="329"/>
        <v>0.17982157142857197</v>
      </c>
      <c r="S1249">
        <f t="shared" si="330"/>
        <v>45.062754977899623</v>
      </c>
      <c r="U1249">
        <f t="shared" si="331"/>
        <v>47.466499799999994</v>
      </c>
      <c r="V1249">
        <f t="shared" si="332"/>
        <v>0.58818333204976225</v>
      </c>
      <c r="W1249">
        <f t="shared" si="333"/>
        <v>48.642866464099519</v>
      </c>
      <c r="X1249">
        <f t="shared" si="334"/>
        <v>46.290133135900469</v>
      </c>
      <c r="Z1249">
        <f t="shared" si="326"/>
        <v>7989167200</v>
      </c>
      <c r="AB1249">
        <f t="shared" si="321"/>
        <v>118541626.66666667</v>
      </c>
      <c r="AC1249">
        <f t="shared" si="322"/>
        <v>1.1330534579020455</v>
      </c>
    </row>
    <row r="1250" spans="1:29" x14ac:dyDescent="0.3">
      <c r="A1250" s="1">
        <v>43271</v>
      </c>
      <c r="B1250">
        <v>46.587502000000001</v>
      </c>
      <c r="C1250">
        <v>46.799999</v>
      </c>
      <c r="D1250">
        <v>46.432499</v>
      </c>
      <c r="E1250">
        <v>46.625</v>
      </c>
      <c r="F1250">
        <v>45.080523999999997</v>
      </c>
      <c r="G1250">
        <v>82514800</v>
      </c>
      <c r="I1250">
        <f t="shared" si="327"/>
        <v>47.268075387387213</v>
      </c>
      <c r="J1250">
        <f t="shared" si="335"/>
        <v>46.958308956116518</v>
      </c>
      <c r="K1250">
        <f t="shared" si="336"/>
        <v>0.30976643127069536</v>
      </c>
      <c r="L1250">
        <f t="shared" si="320"/>
        <v>0.59630101129602453</v>
      </c>
      <c r="N1250">
        <f t="shared" si="323"/>
        <v>0.20249900000000309</v>
      </c>
      <c r="O1250">
        <f t="shared" si="324"/>
        <v>0.20249900000000309</v>
      </c>
      <c r="P1250">
        <f t="shared" si="325"/>
        <v>0</v>
      </c>
      <c r="Q1250">
        <f t="shared" si="328"/>
        <v>0.16196442857142909</v>
      </c>
      <c r="R1250">
        <f t="shared" si="329"/>
        <v>0.16857150000000029</v>
      </c>
      <c r="S1250">
        <f t="shared" si="330"/>
        <v>49.000551701425195</v>
      </c>
      <c r="U1250">
        <f t="shared" si="331"/>
        <v>47.458249750000007</v>
      </c>
      <c r="V1250">
        <f t="shared" si="332"/>
        <v>0.59867782080689103</v>
      </c>
      <c r="W1250">
        <f t="shared" si="333"/>
        <v>48.65560539161379</v>
      </c>
      <c r="X1250">
        <f t="shared" si="334"/>
        <v>46.260894108386225</v>
      </c>
      <c r="Z1250">
        <f t="shared" si="326"/>
        <v>8071682000</v>
      </c>
      <c r="AB1250">
        <f t="shared" si="321"/>
        <v>117414126.66666667</v>
      </c>
      <c r="AC1250">
        <f t="shared" si="322"/>
        <v>0.70276722522712909</v>
      </c>
    </row>
    <row r="1251" spans="1:29" x14ac:dyDescent="0.3">
      <c r="A1251" s="1">
        <v>43272</v>
      </c>
      <c r="B1251">
        <v>46.8125</v>
      </c>
      <c r="C1251">
        <v>47.087502000000001</v>
      </c>
      <c r="D1251">
        <v>46.235000999999997</v>
      </c>
      <c r="E1251">
        <v>46.365001999999997</v>
      </c>
      <c r="F1251">
        <v>44.829140000000002</v>
      </c>
      <c r="G1251">
        <v>102847600</v>
      </c>
      <c r="I1251">
        <f t="shared" si="327"/>
        <v>47.129141020096874</v>
      </c>
      <c r="J1251">
        <f t="shared" si="335"/>
        <v>46.914360292700479</v>
      </c>
      <c r="K1251">
        <f t="shared" si="336"/>
        <v>0.21478072739639487</v>
      </c>
      <c r="L1251">
        <f t="shared" si="320"/>
        <v>0.51999695451609862</v>
      </c>
      <c r="N1251">
        <f t="shared" si="323"/>
        <v>-0.25999800000000306</v>
      </c>
      <c r="O1251">
        <f t="shared" si="324"/>
        <v>0</v>
      </c>
      <c r="P1251">
        <f t="shared" si="325"/>
        <v>0.25999800000000306</v>
      </c>
      <c r="Q1251">
        <f t="shared" si="328"/>
        <v>0.10178571428571459</v>
      </c>
      <c r="R1251">
        <f t="shared" si="329"/>
        <v>0.18714278571428622</v>
      </c>
      <c r="S1251">
        <f t="shared" si="330"/>
        <v>35.228686088673953</v>
      </c>
      <c r="U1251">
        <f t="shared" si="331"/>
        <v>47.421999850000006</v>
      </c>
      <c r="V1251">
        <f t="shared" si="332"/>
        <v>0.64037505893134883</v>
      </c>
      <c r="W1251">
        <f t="shared" si="333"/>
        <v>48.702749967862701</v>
      </c>
      <c r="X1251">
        <f t="shared" si="334"/>
        <v>46.141249732137311</v>
      </c>
      <c r="Z1251">
        <f t="shared" si="326"/>
        <v>7968834400</v>
      </c>
      <c r="AB1251">
        <f t="shared" si="321"/>
        <v>116400080</v>
      </c>
      <c r="AC1251">
        <f t="shared" si="322"/>
        <v>0.88356983947090073</v>
      </c>
    </row>
    <row r="1252" spans="1:29" x14ac:dyDescent="0.3">
      <c r="A1252" s="1">
        <v>43273</v>
      </c>
      <c r="B1252">
        <v>46.529998999999997</v>
      </c>
      <c r="C1252">
        <v>46.537497999999999</v>
      </c>
      <c r="D1252">
        <v>46.174999</v>
      </c>
      <c r="E1252">
        <v>46.23</v>
      </c>
      <c r="F1252">
        <v>44.698605000000001</v>
      </c>
      <c r="G1252">
        <v>108801600</v>
      </c>
      <c r="I1252">
        <f t="shared" si="327"/>
        <v>46.990811632389665</v>
      </c>
      <c r="J1252">
        <f t="shared" si="335"/>
        <v>46.863666937685629</v>
      </c>
      <c r="K1252">
        <f t="shared" si="336"/>
        <v>0.127144694704036</v>
      </c>
      <c r="L1252">
        <f t="shared" si="320"/>
        <v>0.44142650255368615</v>
      </c>
      <c r="N1252">
        <f t="shared" si="323"/>
        <v>-0.13500200000000007</v>
      </c>
      <c r="O1252">
        <f t="shared" si="324"/>
        <v>0</v>
      </c>
      <c r="P1252">
        <f t="shared" si="325"/>
        <v>0.13500200000000007</v>
      </c>
      <c r="Q1252">
        <f t="shared" si="328"/>
        <v>7.3392928571428637E-2</v>
      </c>
      <c r="R1252">
        <f t="shared" si="329"/>
        <v>0.19678578571428623</v>
      </c>
      <c r="S1252">
        <f t="shared" si="330"/>
        <v>27.164585768890504</v>
      </c>
      <c r="U1252">
        <f t="shared" si="331"/>
        <v>47.381624950000003</v>
      </c>
      <c r="V1252">
        <f t="shared" si="332"/>
        <v>0.68709619562230784</v>
      </c>
      <c r="W1252">
        <f t="shared" si="333"/>
        <v>48.755817341244615</v>
      </c>
      <c r="X1252">
        <f t="shared" si="334"/>
        <v>46.00743255875539</v>
      </c>
      <c r="Z1252">
        <f t="shared" si="326"/>
        <v>7860032800</v>
      </c>
      <c r="AB1252">
        <f t="shared" si="321"/>
        <v>115435540</v>
      </c>
      <c r="AC1252">
        <f t="shared" si="322"/>
        <v>0.94253121698915254</v>
      </c>
    </row>
    <row r="1253" spans="1:29" x14ac:dyDescent="0.3">
      <c r="A1253" s="1">
        <v>43276</v>
      </c>
      <c r="B1253">
        <v>45.849997999999999</v>
      </c>
      <c r="C1253">
        <v>46.23</v>
      </c>
      <c r="D1253">
        <v>45.182499</v>
      </c>
      <c r="E1253">
        <v>45.542499999999997</v>
      </c>
      <c r="F1253">
        <v>44.033878000000001</v>
      </c>
      <c r="G1253">
        <v>126652400</v>
      </c>
      <c r="I1253">
        <f t="shared" si="327"/>
        <v>46.76799445817587</v>
      </c>
      <c r="J1253">
        <f t="shared" si="335"/>
        <v>46.765802720079286</v>
      </c>
      <c r="K1253">
        <f t="shared" si="336"/>
        <v>2.1917380965845723E-3</v>
      </c>
      <c r="L1253">
        <f t="shared" ref="L1253:L1316" si="337">(K1253 * (2/10)) + (L1252 * (1 - (2/10)))</f>
        <v>0.3535795496622659</v>
      </c>
      <c r="N1253">
        <f t="shared" si="323"/>
        <v>-0.6875</v>
      </c>
      <c r="O1253">
        <f t="shared" si="324"/>
        <v>0</v>
      </c>
      <c r="P1253">
        <f t="shared" si="325"/>
        <v>0.6875</v>
      </c>
      <c r="Q1253">
        <f t="shared" si="328"/>
        <v>4.6964428571428636E-2</v>
      </c>
      <c r="R1253">
        <f t="shared" si="329"/>
        <v>0.24589292857142908</v>
      </c>
      <c r="S1253">
        <f t="shared" si="330"/>
        <v>16.036622412227501</v>
      </c>
      <c r="U1253">
        <f t="shared" si="331"/>
        <v>47.301499950000007</v>
      </c>
      <c r="V1253">
        <f t="shared" si="332"/>
        <v>0.79498467101646009</v>
      </c>
      <c r="W1253">
        <f t="shared" si="333"/>
        <v>48.89146929203293</v>
      </c>
      <c r="X1253">
        <f t="shared" si="334"/>
        <v>45.711530607967084</v>
      </c>
      <c r="Z1253">
        <f t="shared" si="326"/>
        <v>7733380400</v>
      </c>
      <c r="AB1253">
        <f t="shared" si="321"/>
        <v>114986513.33333333</v>
      </c>
      <c r="AC1253">
        <f t="shared" si="322"/>
        <v>1.1014543908540695</v>
      </c>
    </row>
    <row r="1254" spans="1:29" x14ac:dyDescent="0.3">
      <c r="A1254" s="1">
        <v>43277</v>
      </c>
      <c r="B1254">
        <v>45.747501</v>
      </c>
      <c r="C1254">
        <v>46.6325</v>
      </c>
      <c r="D1254">
        <v>45.634998000000003</v>
      </c>
      <c r="E1254">
        <v>46.107498</v>
      </c>
      <c r="F1254">
        <v>44.580157999999997</v>
      </c>
      <c r="G1254">
        <v>98276800</v>
      </c>
      <c r="I1254">
        <f t="shared" si="327"/>
        <v>46.666379618456503</v>
      </c>
      <c r="J1254">
        <f t="shared" si="335"/>
        <v>46.717039407480819</v>
      </c>
      <c r="K1254">
        <f t="shared" si="336"/>
        <v>-5.0659789024315671E-2</v>
      </c>
      <c r="L1254">
        <f t="shared" si="337"/>
        <v>0.27273168192494956</v>
      </c>
      <c r="N1254">
        <f t="shared" si="323"/>
        <v>0.56499800000000278</v>
      </c>
      <c r="O1254">
        <f t="shared" si="324"/>
        <v>0.56499800000000278</v>
      </c>
      <c r="P1254">
        <f t="shared" si="325"/>
        <v>0</v>
      </c>
      <c r="Q1254">
        <f t="shared" si="328"/>
        <v>7.5357142857143344E-2</v>
      </c>
      <c r="R1254">
        <f t="shared" si="329"/>
        <v>0.24589292857142908</v>
      </c>
      <c r="S1254">
        <f t="shared" si="330"/>
        <v>23.457471160095437</v>
      </c>
      <c r="U1254">
        <f t="shared" si="331"/>
        <v>47.25812495000001</v>
      </c>
      <c r="V1254">
        <f t="shared" si="332"/>
        <v>0.83430875171524432</v>
      </c>
      <c r="W1254">
        <f t="shared" si="333"/>
        <v>48.926742453430499</v>
      </c>
      <c r="X1254">
        <f t="shared" si="334"/>
        <v>45.58950744656952</v>
      </c>
      <c r="Z1254">
        <f t="shared" si="326"/>
        <v>7831657200</v>
      </c>
      <c r="AB1254">
        <f t="shared" si="321"/>
        <v>114118673.33333333</v>
      </c>
      <c r="AC1254">
        <f t="shared" si="322"/>
        <v>0.86118070890063514</v>
      </c>
    </row>
    <row r="1255" spans="1:29" x14ac:dyDescent="0.3">
      <c r="A1255" s="1">
        <v>43278</v>
      </c>
      <c r="B1255">
        <v>46.307499</v>
      </c>
      <c r="C1255">
        <v>46.82</v>
      </c>
      <c r="D1255">
        <v>46.0075</v>
      </c>
      <c r="E1255">
        <v>46.040000999999997</v>
      </c>
      <c r="F1255">
        <v>44.514896</v>
      </c>
      <c r="G1255">
        <v>101141200</v>
      </c>
      <c r="I1255">
        <f t="shared" si="327"/>
        <v>46.570013677155501</v>
      </c>
      <c r="J1255">
        <f t="shared" si="335"/>
        <v>46.666888414334096</v>
      </c>
      <c r="K1255">
        <f t="shared" si="336"/>
        <v>-9.6874737178595183E-2</v>
      </c>
      <c r="L1255">
        <f t="shared" si="337"/>
        <v>0.19881039810424062</v>
      </c>
      <c r="N1255">
        <f t="shared" si="323"/>
        <v>-6.7497000000003027E-2</v>
      </c>
      <c r="O1255">
        <f t="shared" si="324"/>
        <v>0</v>
      </c>
      <c r="P1255">
        <f t="shared" si="325"/>
        <v>6.7497000000003027E-2</v>
      </c>
      <c r="Q1255">
        <f t="shared" si="328"/>
        <v>7.5357142857143344E-2</v>
      </c>
      <c r="R1255">
        <f t="shared" si="329"/>
        <v>0.24142864285714336</v>
      </c>
      <c r="S1255">
        <f t="shared" si="330"/>
        <v>23.788044241703744</v>
      </c>
      <c r="U1255">
        <f t="shared" si="331"/>
        <v>47.216375000000006</v>
      </c>
      <c r="V1255">
        <f t="shared" si="332"/>
        <v>0.87245635786336162</v>
      </c>
      <c r="W1255">
        <f t="shared" si="333"/>
        <v>48.961287715726726</v>
      </c>
      <c r="X1255">
        <f t="shared" si="334"/>
        <v>45.471462284273287</v>
      </c>
      <c r="Z1255">
        <f t="shared" si="326"/>
        <v>7730516000</v>
      </c>
      <c r="AB1255">
        <f t="shared" si="321"/>
        <v>113785826.66666667</v>
      </c>
      <c r="AC1255">
        <f t="shared" si="322"/>
        <v>0.88887344727292916</v>
      </c>
    </row>
    <row r="1256" spans="1:29" x14ac:dyDescent="0.3">
      <c r="A1256" s="1">
        <v>43279</v>
      </c>
      <c r="B1256">
        <v>46.025002000000001</v>
      </c>
      <c r="C1256">
        <v>46.552501999999997</v>
      </c>
      <c r="D1256">
        <v>45.950001</v>
      </c>
      <c r="E1256">
        <v>46.375</v>
      </c>
      <c r="F1256">
        <v>44.838802000000001</v>
      </c>
      <c r="G1256">
        <v>69460800</v>
      </c>
      <c r="I1256">
        <f t="shared" si="327"/>
        <v>46.540011572977733</v>
      </c>
      <c r="J1256">
        <f t="shared" si="335"/>
        <v>46.64526705030935</v>
      </c>
      <c r="K1256">
        <f t="shared" si="336"/>
        <v>-0.10525547733161744</v>
      </c>
      <c r="L1256">
        <f t="shared" si="337"/>
        <v>0.13799722301706902</v>
      </c>
      <c r="N1256">
        <f t="shared" si="323"/>
        <v>0.33499900000000338</v>
      </c>
      <c r="O1256">
        <f t="shared" si="324"/>
        <v>0.33499900000000338</v>
      </c>
      <c r="P1256">
        <f t="shared" si="325"/>
        <v>0</v>
      </c>
      <c r="Q1256">
        <f t="shared" si="328"/>
        <v>9.9285642857143586E-2</v>
      </c>
      <c r="R1256">
        <f t="shared" si="329"/>
        <v>0.20999985714285785</v>
      </c>
      <c r="S1256">
        <f t="shared" si="330"/>
        <v>32.101615774791611</v>
      </c>
      <c r="U1256">
        <f t="shared" si="331"/>
        <v>47.199250050000003</v>
      </c>
      <c r="V1256">
        <f t="shared" si="332"/>
        <v>0.88534657836699715</v>
      </c>
      <c r="W1256">
        <f t="shared" si="333"/>
        <v>48.969943206734001</v>
      </c>
      <c r="X1256">
        <f t="shared" si="334"/>
        <v>45.428556893266006</v>
      </c>
      <c r="Z1256">
        <f t="shared" si="326"/>
        <v>7799976800</v>
      </c>
      <c r="AB1256">
        <f t="shared" si="321"/>
        <v>112636473.33333333</v>
      </c>
      <c r="AC1256">
        <f t="shared" si="322"/>
        <v>0.61668123960557242</v>
      </c>
    </row>
    <row r="1257" spans="1:29" x14ac:dyDescent="0.3">
      <c r="A1257" s="1">
        <v>43280</v>
      </c>
      <c r="B1257">
        <v>46.572498000000003</v>
      </c>
      <c r="C1257">
        <v>46.797500999999997</v>
      </c>
      <c r="D1257">
        <v>45.727500999999997</v>
      </c>
      <c r="E1257">
        <v>46.277500000000003</v>
      </c>
      <c r="F1257">
        <v>44.744537000000001</v>
      </c>
      <c r="G1257">
        <v>90950800</v>
      </c>
      <c r="I1257">
        <f t="shared" si="327"/>
        <v>46.499625177135009</v>
      </c>
      <c r="J1257">
        <f t="shared" si="335"/>
        <v>46.618025046582737</v>
      </c>
      <c r="K1257">
        <f t="shared" si="336"/>
        <v>-0.11839986944772818</v>
      </c>
      <c r="L1257">
        <f t="shared" si="337"/>
        <v>8.6717804524109585E-2</v>
      </c>
      <c r="N1257">
        <f t="shared" si="323"/>
        <v>-9.7499999999996589E-2</v>
      </c>
      <c r="O1257">
        <f t="shared" si="324"/>
        <v>0</v>
      </c>
      <c r="P1257">
        <f t="shared" si="325"/>
        <v>9.7499999999996589E-2</v>
      </c>
      <c r="Q1257">
        <f t="shared" si="328"/>
        <v>9.9285642857143586E-2</v>
      </c>
      <c r="R1257">
        <f t="shared" si="329"/>
        <v>0.20857128571428621</v>
      </c>
      <c r="S1257">
        <f t="shared" si="330"/>
        <v>32.250579292746721</v>
      </c>
      <c r="U1257">
        <f t="shared" si="331"/>
        <v>47.135125000000002</v>
      </c>
      <c r="V1257">
        <f t="shared" si="332"/>
        <v>0.9031614679148473</v>
      </c>
      <c r="W1257">
        <f t="shared" si="333"/>
        <v>48.9414479358297</v>
      </c>
      <c r="X1257">
        <f t="shared" si="334"/>
        <v>45.328802064170304</v>
      </c>
      <c r="Z1257">
        <f t="shared" si="326"/>
        <v>7709026000</v>
      </c>
      <c r="AB1257">
        <f t="shared" si="321"/>
        <v>112356773.33333333</v>
      </c>
      <c r="AC1257">
        <f t="shared" si="322"/>
        <v>0.80948212823959109</v>
      </c>
    </row>
    <row r="1258" spans="1:29" x14ac:dyDescent="0.3">
      <c r="A1258" s="1">
        <v>43283</v>
      </c>
      <c r="B1258">
        <v>45.955002</v>
      </c>
      <c r="C1258">
        <v>46.825001</v>
      </c>
      <c r="D1258">
        <v>45.854999999999997</v>
      </c>
      <c r="E1258">
        <v>46.794998</v>
      </c>
      <c r="F1258">
        <v>45.244895999999997</v>
      </c>
      <c r="G1258">
        <v>70925200</v>
      </c>
      <c r="I1258">
        <f t="shared" si="327"/>
        <v>46.545067149883472</v>
      </c>
      <c r="J1258">
        <f t="shared" si="335"/>
        <v>46.63113415424327</v>
      </c>
      <c r="K1258">
        <f t="shared" si="336"/>
        <v>-8.606700435979775E-2</v>
      </c>
      <c r="L1258">
        <f t="shared" si="337"/>
        <v>5.2160842747328115E-2</v>
      </c>
      <c r="N1258">
        <f t="shared" si="323"/>
        <v>0.51749799999999624</v>
      </c>
      <c r="O1258">
        <f t="shared" si="324"/>
        <v>0.51749799999999624</v>
      </c>
      <c r="P1258">
        <f t="shared" si="325"/>
        <v>0</v>
      </c>
      <c r="Q1258">
        <f t="shared" si="328"/>
        <v>0.11749971428571472</v>
      </c>
      <c r="R1258">
        <f t="shared" si="329"/>
        <v>0.20857128571428621</v>
      </c>
      <c r="S1258">
        <f t="shared" si="330"/>
        <v>36.03500902739416</v>
      </c>
      <c r="U1258">
        <f t="shared" si="331"/>
        <v>47.076999899999997</v>
      </c>
      <c r="V1258">
        <f t="shared" si="332"/>
        <v>0.88560227904589972</v>
      </c>
      <c r="W1258">
        <f t="shared" si="333"/>
        <v>48.8482044580918</v>
      </c>
      <c r="X1258">
        <f t="shared" si="334"/>
        <v>45.305795341908194</v>
      </c>
      <c r="Z1258">
        <f t="shared" si="326"/>
        <v>7779951200</v>
      </c>
      <c r="AB1258">
        <f t="shared" si="321"/>
        <v>111205173.33333333</v>
      </c>
      <c r="AC1258">
        <f t="shared" si="322"/>
        <v>0.63778687514297894</v>
      </c>
    </row>
    <row r="1259" spans="1:29" x14ac:dyDescent="0.3">
      <c r="A1259" s="1">
        <v>43284</v>
      </c>
      <c r="B1259">
        <v>46.947498000000003</v>
      </c>
      <c r="C1259">
        <v>46.987499</v>
      </c>
      <c r="D1259">
        <v>45.884998000000003</v>
      </c>
      <c r="E1259">
        <v>45.98</v>
      </c>
      <c r="F1259">
        <v>44.456890000000001</v>
      </c>
      <c r="G1259">
        <v>55819200</v>
      </c>
      <c r="I1259">
        <f t="shared" si="327"/>
        <v>46.458133742209093</v>
      </c>
      <c r="J1259">
        <f t="shared" si="335"/>
        <v>46.582901994669697</v>
      </c>
      <c r="K1259">
        <f t="shared" si="336"/>
        <v>-0.12476825246060486</v>
      </c>
      <c r="L1259">
        <f t="shared" si="337"/>
        <v>1.6775023705741524E-2</v>
      </c>
      <c r="N1259">
        <f t="shared" si="323"/>
        <v>-0.81499800000000278</v>
      </c>
      <c r="O1259">
        <f t="shared" si="324"/>
        <v>0</v>
      </c>
      <c r="P1259">
        <f t="shared" si="325"/>
        <v>0.81499800000000278</v>
      </c>
      <c r="Q1259">
        <f t="shared" si="328"/>
        <v>0.11749971428571472</v>
      </c>
      <c r="R1259">
        <f t="shared" si="329"/>
        <v>0.23857107142857206</v>
      </c>
      <c r="S1259">
        <f t="shared" si="330"/>
        <v>32.998976327138834</v>
      </c>
      <c r="U1259">
        <f t="shared" si="331"/>
        <v>46.959624949999998</v>
      </c>
      <c r="V1259">
        <f t="shared" si="332"/>
        <v>0.86746617042899643</v>
      </c>
      <c r="W1259">
        <f t="shared" si="333"/>
        <v>48.694557290857993</v>
      </c>
      <c r="X1259">
        <f t="shared" si="334"/>
        <v>45.224692609142004</v>
      </c>
      <c r="Z1259">
        <f t="shared" si="326"/>
        <v>7724132000</v>
      </c>
      <c r="AB1259">
        <f t="shared" si="321"/>
        <v>110200980</v>
      </c>
      <c r="AC1259">
        <f t="shared" si="322"/>
        <v>0.50652181133053442</v>
      </c>
    </row>
    <row r="1260" spans="1:29" x14ac:dyDescent="0.3">
      <c r="A1260" s="1">
        <v>43286</v>
      </c>
      <c r="B1260">
        <v>46.314999</v>
      </c>
      <c r="C1260">
        <v>46.602500999999997</v>
      </c>
      <c r="D1260">
        <v>46.07</v>
      </c>
      <c r="E1260">
        <v>46.349997999999999</v>
      </c>
      <c r="F1260">
        <v>44.814628999999996</v>
      </c>
      <c r="G1260">
        <v>66416800</v>
      </c>
      <c r="I1260">
        <f t="shared" si="327"/>
        <v>46.44149747417692</v>
      </c>
      <c r="J1260">
        <f t="shared" si="335"/>
        <v>46.565649846916386</v>
      </c>
      <c r="K1260">
        <f t="shared" si="336"/>
        <v>-0.12415237273946644</v>
      </c>
      <c r="L1260">
        <f t="shared" si="337"/>
        <v>-1.1410455583300071E-2</v>
      </c>
      <c r="N1260">
        <f t="shared" si="323"/>
        <v>0.36999800000000249</v>
      </c>
      <c r="O1260">
        <f t="shared" si="324"/>
        <v>0.36999800000000249</v>
      </c>
      <c r="P1260">
        <f t="shared" si="325"/>
        <v>0</v>
      </c>
      <c r="Q1260">
        <f t="shared" si="328"/>
        <v>0.14214228571428628</v>
      </c>
      <c r="R1260">
        <f t="shared" si="329"/>
        <v>0.23857107142857206</v>
      </c>
      <c r="S1260">
        <f t="shared" si="330"/>
        <v>37.335775865869863</v>
      </c>
      <c r="U1260">
        <f t="shared" si="331"/>
        <v>46.852374899999994</v>
      </c>
      <c r="V1260">
        <f t="shared" si="332"/>
        <v>0.80106713879136926</v>
      </c>
      <c r="W1260">
        <f t="shared" si="333"/>
        <v>48.454509177582736</v>
      </c>
      <c r="X1260">
        <f t="shared" si="334"/>
        <v>45.250240622417252</v>
      </c>
      <c r="Z1260">
        <f t="shared" si="326"/>
        <v>7790548800</v>
      </c>
      <c r="AB1260">
        <f t="shared" si="321"/>
        <v>109414020</v>
      </c>
      <c r="AC1260">
        <f t="shared" si="322"/>
        <v>0.60702275631587255</v>
      </c>
    </row>
    <row r="1261" spans="1:29" x14ac:dyDescent="0.3">
      <c r="A1261" s="1">
        <v>43287</v>
      </c>
      <c r="B1261">
        <v>46.354999999999997</v>
      </c>
      <c r="C1261">
        <v>47.107498</v>
      </c>
      <c r="D1261">
        <v>46.299999</v>
      </c>
      <c r="E1261">
        <v>46.9925</v>
      </c>
      <c r="F1261">
        <v>45.435848</v>
      </c>
      <c r="G1261">
        <v>69940800</v>
      </c>
      <c r="I1261">
        <f t="shared" si="327"/>
        <v>46.526267093534315</v>
      </c>
      <c r="J1261">
        <f t="shared" si="335"/>
        <v>46.59726837677443</v>
      </c>
      <c r="K1261">
        <f t="shared" si="336"/>
        <v>-7.1001283240114788E-2</v>
      </c>
      <c r="L1261">
        <f t="shared" si="337"/>
        <v>-2.3328621114663016E-2</v>
      </c>
      <c r="N1261">
        <f t="shared" si="323"/>
        <v>0.64250200000000035</v>
      </c>
      <c r="O1261">
        <f t="shared" si="324"/>
        <v>0.64250200000000035</v>
      </c>
      <c r="P1261">
        <f t="shared" si="325"/>
        <v>0</v>
      </c>
      <c r="Q1261">
        <f t="shared" si="328"/>
        <v>0.18803528571428632</v>
      </c>
      <c r="R1261">
        <f t="shared" si="329"/>
        <v>0.20357092857142942</v>
      </c>
      <c r="S1261">
        <f t="shared" si="330"/>
        <v>48.016420285173474</v>
      </c>
      <c r="U1261">
        <f t="shared" si="331"/>
        <v>46.783749799999995</v>
      </c>
      <c r="V1261">
        <f t="shared" si="332"/>
        <v>0.72358750092933566</v>
      </c>
      <c r="W1261">
        <f t="shared" si="333"/>
        <v>48.23092480185867</v>
      </c>
      <c r="X1261">
        <f t="shared" si="334"/>
        <v>45.336574798141321</v>
      </c>
      <c r="Z1261">
        <f t="shared" si="326"/>
        <v>7860489600</v>
      </c>
      <c r="AB1261">
        <f t="shared" si="321"/>
        <v>109084260</v>
      </c>
      <c r="AC1261">
        <f t="shared" si="322"/>
        <v>0.64116307888965829</v>
      </c>
    </row>
    <row r="1262" spans="1:29" x14ac:dyDescent="0.3">
      <c r="A1262" s="1">
        <v>43290</v>
      </c>
      <c r="B1262">
        <v>47.375</v>
      </c>
      <c r="C1262">
        <v>47.669998</v>
      </c>
      <c r="D1262">
        <v>47.325001</v>
      </c>
      <c r="E1262">
        <v>47.645000000000003</v>
      </c>
      <c r="F1262">
        <v>46.06673</v>
      </c>
      <c r="G1262">
        <v>79026400</v>
      </c>
      <c r="I1262">
        <f t="shared" si="327"/>
        <v>46.69837984837519</v>
      </c>
      <c r="J1262">
        <f t="shared" si="335"/>
        <v>46.674878126642994</v>
      </c>
      <c r="K1262">
        <f t="shared" si="336"/>
        <v>2.3501721732195335E-2</v>
      </c>
      <c r="L1262">
        <f t="shared" si="337"/>
        <v>-1.3962552545291346E-2</v>
      </c>
      <c r="N1262">
        <f t="shared" si="323"/>
        <v>0.65250000000000341</v>
      </c>
      <c r="O1262">
        <f t="shared" si="324"/>
        <v>0.65250000000000341</v>
      </c>
      <c r="P1262">
        <f t="shared" si="325"/>
        <v>0</v>
      </c>
      <c r="Q1262">
        <f t="shared" si="328"/>
        <v>0.23464242857142942</v>
      </c>
      <c r="R1262">
        <f t="shared" si="329"/>
        <v>0.20178535714285775</v>
      </c>
      <c r="S1262">
        <f t="shared" si="330"/>
        <v>53.764319379298414</v>
      </c>
      <c r="U1262">
        <f t="shared" si="331"/>
        <v>46.769749849999997</v>
      </c>
      <c r="V1262">
        <f t="shared" si="332"/>
        <v>0.7038096201574181</v>
      </c>
      <c r="W1262">
        <f t="shared" si="333"/>
        <v>48.177369090314833</v>
      </c>
      <c r="X1262">
        <f t="shared" si="334"/>
        <v>45.36213060968516</v>
      </c>
      <c r="Z1262">
        <f t="shared" si="326"/>
        <v>7939516000</v>
      </c>
      <c r="AB1262">
        <f t="shared" si="321"/>
        <v>108875413.33333333</v>
      </c>
      <c r="AC1262">
        <f t="shared" si="322"/>
        <v>0.72584247977137417</v>
      </c>
    </row>
    <row r="1263" spans="1:29" x14ac:dyDescent="0.3">
      <c r="A1263" s="1">
        <v>43291</v>
      </c>
      <c r="B1263">
        <v>47.677501999999997</v>
      </c>
      <c r="C1263">
        <v>47.82</v>
      </c>
      <c r="D1263">
        <v>47.544998</v>
      </c>
      <c r="E1263">
        <v>47.587502000000001</v>
      </c>
      <c r="F1263">
        <v>46.011139</v>
      </c>
      <c r="G1263">
        <v>63756400</v>
      </c>
      <c r="I1263">
        <f t="shared" si="327"/>
        <v>46.835167871702083</v>
      </c>
      <c r="J1263">
        <f t="shared" si="335"/>
        <v>46.742479895039807</v>
      </c>
      <c r="K1263">
        <f t="shared" si="336"/>
        <v>9.2687976662276128E-2</v>
      </c>
      <c r="L1263">
        <f t="shared" si="337"/>
        <v>7.3675532962221499E-3</v>
      </c>
      <c r="N1263">
        <f t="shared" si="323"/>
        <v>-5.7498000000002492E-2</v>
      </c>
      <c r="O1263">
        <f t="shared" si="324"/>
        <v>0</v>
      </c>
      <c r="P1263">
        <f t="shared" si="325"/>
        <v>5.7498000000002492E-2</v>
      </c>
      <c r="Q1263">
        <f t="shared" si="328"/>
        <v>0.23464242857142942</v>
      </c>
      <c r="R1263">
        <f t="shared" si="329"/>
        <v>0.15142807142857201</v>
      </c>
      <c r="S1263">
        <f t="shared" si="330"/>
        <v>60.777093450918564</v>
      </c>
      <c r="U1263">
        <f t="shared" si="331"/>
        <v>46.758749999999999</v>
      </c>
      <c r="V1263">
        <f t="shared" si="332"/>
        <v>0.68906948035107596</v>
      </c>
      <c r="W1263">
        <f t="shared" si="333"/>
        <v>48.136888960702152</v>
      </c>
      <c r="X1263">
        <f t="shared" si="334"/>
        <v>45.380611039297847</v>
      </c>
      <c r="Z1263">
        <f t="shared" si="326"/>
        <v>7875759600</v>
      </c>
      <c r="AB1263">
        <f t="shared" si="321"/>
        <v>108263066.66666667</v>
      </c>
      <c r="AC1263">
        <f t="shared" si="322"/>
        <v>0.58890258666236439</v>
      </c>
    </row>
    <row r="1264" spans="1:29" x14ac:dyDescent="0.3">
      <c r="A1264" s="1">
        <v>43292</v>
      </c>
      <c r="B1264">
        <v>47.125</v>
      </c>
      <c r="C1264">
        <v>47.445</v>
      </c>
      <c r="D1264">
        <v>46.902500000000003</v>
      </c>
      <c r="E1264">
        <v>46.970001000000003</v>
      </c>
      <c r="F1264">
        <v>45.414093000000001</v>
      </c>
      <c r="G1264">
        <v>75326000</v>
      </c>
      <c r="I1264">
        <f t="shared" si="327"/>
        <v>46.855911429901766</v>
      </c>
      <c r="J1264">
        <f t="shared" si="335"/>
        <v>46.75933331022204</v>
      </c>
      <c r="K1264">
        <f t="shared" si="336"/>
        <v>9.6578119679726626E-2</v>
      </c>
      <c r="L1264">
        <f t="shared" si="337"/>
        <v>2.5209666572923044E-2</v>
      </c>
      <c r="N1264">
        <f t="shared" si="323"/>
        <v>-0.61750099999999719</v>
      </c>
      <c r="O1264">
        <f t="shared" si="324"/>
        <v>0</v>
      </c>
      <c r="P1264">
        <f t="shared" si="325"/>
        <v>0.61750099999999719</v>
      </c>
      <c r="Q1264">
        <f t="shared" si="328"/>
        <v>0.22017821428571491</v>
      </c>
      <c r="R1264">
        <f t="shared" si="329"/>
        <v>0.19553528571428608</v>
      </c>
      <c r="S1264">
        <f t="shared" si="330"/>
        <v>52.963931718771313</v>
      </c>
      <c r="U1264">
        <f t="shared" si="331"/>
        <v>46.703750050000004</v>
      </c>
      <c r="V1264">
        <f t="shared" si="332"/>
        <v>0.62294002550514371</v>
      </c>
      <c r="W1264">
        <f t="shared" si="333"/>
        <v>47.949630101010293</v>
      </c>
      <c r="X1264">
        <f t="shared" si="334"/>
        <v>45.457869998989715</v>
      </c>
      <c r="Z1264">
        <f t="shared" si="326"/>
        <v>7800433600</v>
      </c>
      <c r="AB1264">
        <f t="shared" si="321"/>
        <v>108079940</v>
      </c>
      <c r="AC1264">
        <f t="shared" si="322"/>
        <v>0.6969470930498296</v>
      </c>
    </row>
    <row r="1265" spans="1:29" x14ac:dyDescent="0.3">
      <c r="A1265" s="1">
        <v>43293</v>
      </c>
      <c r="B1265">
        <v>47.3825</v>
      </c>
      <c r="C1265">
        <v>47.852500999999997</v>
      </c>
      <c r="D1265">
        <v>47.327499000000003</v>
      </c>
      <c r="E1265">
        <v>47.7575</v>
      </c>
      <c r="F1265">
        <v>46.175507000000003</v>
      </c>
      <c r="G1265">
        <v>72164400</v>
      </c>
      <c r="I1265">
        <f t="shared" si="327"/>
        <v>46.994617363763034</v>
      </c>
      <c r="J1265">
        <f t="shared" si="335"/>
        <v>46.833271583538931</v>
      </c>
      <c r="K1265">
        <f t="shared" si="336"/>
        <v>0.16134578022410295</v>
      </c>
      <c r="L1265">
        <f t="shared" si="337"/>
        <v>5.2436889303159026E-2</v>
      </c>
      <c r="N1265">
        <f t="shared" si="323"/>
        <v>0.78749899999999684</v>
      </c>
      <c r="O1265">
        <f t="shared" si="324"/>
        <v>0.78749899999999684</v>
      </c>
      <c r="P1265">
        <f t="shared" si="325"/>
        <v>0</v>
      </c>
      <c r="Q1265">
        <f t="shared" si="328"/>
        <v>0.27642814285714323</v>
      </c>
      <c r="R1265">
        <f t="shared" si="329"/>
        <v>0.17696400000000015</v>
      </c>
      <c r="S1265">
        <f t="shared" si="330"/>
        <v>60.968886914355139</v>
      </c>
      <c r="U1265">
        <f t="shared" si="331"/>
        <v>46.707875100000003</v>
      </c>
      <c r="V1265">
        <f t="shared" si="332"/>
        <v>0.62959549001822723</v>
      </c>
      <c r="W1265">
        <f t="shared" si="333"/>
        <v>47.96706608003646</v>
      </c>
      <c r="X1265">
        <f t="shared" si="334"/>
        <v>45.448684119963545</v>
      </c>
      <c r="Z1265">
        <f t="shared" si="326"/>
        <v>7872598000</v>
      </c>
      <c r="AB1265">
        <f t="shared" si="321"/>
        <v>107508986.66666667</v>
      </c>
      <c r="AC1265">
        <f t="shared" si="322"/>
        <v>0.67124063055069871</v>
      </c>
    </row>
    <row r="1266" spans="1:29" x14ac:dyDescent="0.3">
      <c r="A1266" s="1">
        <v>43294</v>
      </c>
      <c r="B1266">
        <v>47.77</v>
      </c>
      <c r="C1266">
        <v>47.959999000000003</v>
      </c>
      <c r="D1266">
        <v>47.724997999999999</v>
      </c>
      <c r="E1266">
        <v>47.832500000000003</v>
      </c>
      <c r="F1266">
        <v>46.248024000000001</v>
      </c>
      <c r="G1266">
        <v>50055600</v>
      </c>
      <c r="I1266">
        <f t="shared" si="327"/>
        <v>47.123522384722563</v>
      </c>
      <c r="J1266">
        <f t="shared" si="335"/>
        <v>46.907288503276789</v>
      </c>
      <c r="K1266">
        <f t="shared" si="336"/>
        <v>0.21623388144577405</v>
      </c>
      <c r="L1266">
        <f t="shared" si="337"/>
        <v>8.519628773168203E-2</v>
      </c>
      <c r="N1266">
        <f t="shared" si="323"/>
        <v>7.5000000000002842E-2</v>
      </c>
      <c r="O1266">
        <f t="shared" si="324"/>
        <v>7.5000000000002842E-2</v>
      </c>
      <c r="P1266">
        <f t="shared" si="325"/>
        <v>0</v>
      </c>
      <c r="Q1266">
        <f t="shared" si="328"/>
        <v>0.28178528571428629</v>
      </c>
      <c r="R1266">
        <f t="shared" si="329"/>
        <v>0.16732100000000014</v>
      </c>
      <c r="S1266">
        <f t="shared" si="330"/>
        <v>62.743563089106523</v>
      </c>
      <c r="U1266">
        <f t="shared" si="331"/>
        <v>46.714500050000005</v>
      </c>
      <c r="V1266">
        <f t="shared" si="332"/>
        <v>0.64060124828261888</v>
      </c>
      <c r="W1266">
        <f t="shared" si="333"/>
        <v>47.995702546565241</v>
      </c>
      <c r="X1266">
        <f t="shared" si="334"/>
        <v>45.43329755343477</v>
      </c>
      <c r="Z1266">
        <f t="shared" si="326"/>
        <v>7922653600</v>
      </c>
      <c r="AB1266">
        <f t="shared" si="321"/>
        <v>106959613.33333333</v>
      </c>
      <c r="AC1266">
        <f t="shared" si="322"/>
        <v>0.46798598499047184</v>
      </c>
    </row>
    <row r="1267" spans="1:29" x14ac:dyDescent="0.3">
      <c r="A1267" s="1">
        <v>43297</v>
      </c>
      <c r="B1267">
        <v>47.880001</v>
      </c>
      <c r="C1267">
        <v>48.162497999999999</v>
      </c>
      <c r="D1267">
        <v>47.604999999999997</v>
      </c>
      <c r="E1267">
        <v>47.727500999999997</v>
      </c>
      <c r="F1267">
        <v>46.146507</v>
      </c>
      <c r="G1267">
        <v>60172400</v>
      </c>
      <c r="I1267">
        <f t="shared" si="327"/>
        <v>47.216442171688321</v>
      </c>
      <c r="J1267">
        <f t="shared" si="335"/>
        <v>46.968044984515544</v>
      </c>
      <c r="K1267">
        <f t="shared" si="336"/>
        <v>0.24839718717277748</v>
      </c>
      <c r="L1267">
        <f t="shared" si="337"/>
        <v>0.11783646761990112</v>
      </c>
      <c r="N1267">
        <f t="shared" si="323"/>
        <v>-0.1049990000000065</v>
      </c>
      <c r="O1267">
        <f t="shared" si="324"/>
        <v>0</v>
      </c>
      <c r="P1267">
        <f t="shared" si="325"/>
        <v>0.1049990000000065</v>
      </c>
      <c r="Q1267">
        <f t="shared" si="328"/>
        <v>0.28178528571428629</v>
      </c>
      <c r="R1267">
        <f t="shared" si="329"/>
        <v>0.12571378571428632</v>
      </c>
      <c r="S1267">
        <f t="shared" si="330"/>
        <v>69.149920937593663</v>
      </c>
      <c r="U1267">
        <f t="shared" si="331"/>
        <v>46.740375149999998</v>
      </c>
      <c r="V1267">
        <f t="shared" si="332"/>
        <v>0.66987537965186406</v>
      </c>
      <c r="W1267">
        <f t="shared" si="333"/>
        <v>48.080125909303725</v>
      </c>
      <c r="X1267">
        <f t="shared" si="334"/>
        <v>45.400624390696272</v>
      </c>
      <c r="Z1267">
        <f t="shared" si="326"/>
        <v>7862481200</v>
      </c>
      <c r="AB1267">
        <f t="shared" si="321"/>
        <v>105641900</v>
      </c>
      <c r="AC1267">
        <f t="shared" si="322"/>
        <v>0.56958839248442139</v>
      </c>
    </row>
    <row r="1268" spans="1:29" x14ac:dyDescent="0.3">
      <c r="A1268" s="1">
        <v>43298</v>
      </c>
      <c r="B1268">
        <v>47.4375</v>
      </c>
      <c r="C1268">
        <v>47.967498999999997</v>
      </c>
      <c r="D1268">
        <v>47.299999</v>
      </c>
      <c r="E1268">
        <v>47.862499</v>
      </c>
      <c r="F1268">
        <v>46.277034999999998</v>
      </c>
      <c r="G1268">
        <v>62138000</v>
      </c>
      <c r="I1268">
        <f t="shared" si="327"/>
        <v>47.315835529890116</v>
      </c>
      <c r="J1268">
        <f t="shared" si="335"/>
        <v>47.034300837514394</v>
      </c>
      <c r="K1268">
        <f t="shared" si="336"/>
        <v>0.28153469237572182</v>
      </c>
      <c r="L1268">
        <f t="shared" si="337"/>
        <v>0.15057611257106526</v>
      </c>
      <c r="N1268">
        <f t="shared" si="323"/>
        <v>0.13499800000000306</v>
      </c>
      <c r="O1268">
        <f t="shared" si="324"/>
        <v>0.13499800000000306</v>
      </c>
      <c r="P1268">
        <f t="shared" si="325"/>
        <v>0</v>
      </c>
      <c r="Q1268">
        <f t="shared" si="328"/>
        <v>0.2510710000000006</v>
      </c>
      <c r="R1268">
        <f t="shared" si="329"/>
        <v>0.12571378571428632</v>
      </c>
      <c r="S1268">
        <f t="shared" si="330"/>
        <v>66.635121565228445</v>
      </c>
      <c r="U1268">
        <f t="shared" si="331"/>
        <v>46.774250049999992</v>
      </c>
      <c r="V1268">
        <f t="shared" si="332"/>
        <v>0.70757261452535669</v>
      </c>
      <c r="W1268">
        <f t="shared" si="333"/>
        <v>48.189395279050707</v>
      </c>
      <c r="X1268">
        <f t="shared" si="334"/>
        <v>45.359104820949277</v>
      </c>
      <c r="Z1268">
        <f t="shared" si="326"/>
        <v>7924619200</v>
      </c>
      <c r="AB1268">
        <f t="shared" si="321"/>
        <v>102311460</v>
      </c>
      <c r="AC1268">
        <f t="shared" si="322"/>
        <v>0.6073415431663276</v>
      </c>
    </row>
    <row r="1269" spans="1:29" x14ac:dyDescent="0.3">
      <c r="A1269" s="1">
        <v>43299</v>
      </c>
      <c r="B1269">
        <v>47.945</v>
      </c>
      <c r="C1269">
        <v>47.950001</v>
      </c>
      <c r="D1269">
        <v>47.482498</v>
      </c>
      <c r="E1269">
        <v>47.599997999999999</v>
      </c>
      <c r="F1269">
        <v>46.023223999999999</v>
      </c>
      <c r="G1269">
        <v>65573600</v>
      </c>
      <c r="I1269">
        <f t="shared" si="327"/>
        <v>47.359552832983944</v>
      </c>
      <c r="J1269">
        <f t="shared" si="335"/>
        <v>47.076204331031846</v>
      </c>
      <c r="K1269">
        <f t="shared" si="336"/>
        <v>0.28334850195209782</v>
      </c>
      <c r="L1269">
        <f t="shared" si="337"/>
        <v>0.17713059044727178</v>
      </c>
      <c r="N1269">
        <f t="shared" si="323"/>
        <v>-0.26250100000000032</v>
      </c>
      <c r="O1269">
        <f t="shared" si="324"/>
        <v>0</v>
      </c>
      <c r="P1269">
        <f t="shared" si="325"/>
        <v>0.26250100000000032</v>
      </c>
      <c r="Q1269">
        <f t="shared" si="328"/>
        <v>0.2510710000000006</v>
      </c>
      <c r="R1269">
        <f t="shared" si="329"/>
        <v>0.13964264285714328</v>
      </c>
      <c r="S1269">
        <f t="shared" si="330"/>
        <v>64.25959384576683</v>
      </c>
      <c r="U1269">
        <f t="shared" si="331"/>
        <v>46.833124899999994</v>
      </c>
      <c r="V1269">
        <f t="shared" si="332"/>
        <v>0.72463740657061826</v>
      </c>
      <c r="W1269">
        <f t="shared" si="333"/>
        <v>48.282399713141231</v>
      </c>
      <c r="X1269">
        <f t="shared" si="334"/>
        <v>45.383850086858757</v>
      </c>
      <c r="Z1269">
        <f t="shared" si="326"/>
        <v>7859045600</v>
      </c>
      <c r="AB1269">
        <f t="shared" si="321"/>
        <v>100969986.66666667</v>
      </c>
      <c r="AC1269">
        <f t="shared" si="322"/>
        <v>0.64943655203678341</v>
      </c>
    </row>
    <row r="1270" spans="1:29" x14ac:dyDescent="0.3">
      <c r="A1270" s="1">
        <v>43300</v>
      </c>
      <c r="B1270">
        <v>47.422500999999997</v>
      </c>
      <c r="C1270">
        <v>48.137501</v>
      </c>
      <c r="D1270">
        <v>47.422500999999997</v>
      </c>
      <c r="E1270">
        <v>47.970001000000003</v>
      </c>
      <c r="F1270">
        <v>46.380969999999998</v>
      </c>
      <c r="G1270">
        <v>81147200</v>
      </c>
      <c r="I1270">
        <f t="shared" si="327"/>
        <v>47.4534679356018</v>
      </c>
      <c r="J1270">
        <f t="shared" si="335"/>
        <v>47.142411491696151</v>
      </c>
      <c r="K1270">
        <f t="shared" si="336"/>
        <v>0.31105644390564891</v>
      </c>
      <c r="L1270">
        <f t="shared" si="337"/>
        <v>0.20391576113894722</v>
      </c>
      <c r="N1270">
        <f t="shared" si="323"/>
        <v>0.37000300000000408</v>
      </c>
      <c r="O1270">
        <f t="shared" si="324"/>
        <v>0.37000300000000408</v>
      </c>
      <c r="P1270">
        <f t="shared" si="325"/>
        <v>0</v>
      </c>
      <c r="Q1270">
        <f t="shared" si="328"/>
        <v>0.25357128571428639</v>
      </c>
      <c r="R1270">
        <f t="shared" si="329"/>
        <v>0.13964264285714328</v>
      </c>
      <c r="S1270">
        <f t="shared" si="330"/>
        <v>64.486852394961289</v>
      </c>
      <c r="U1270">
        <f t="shared" si="331"/>
        <v>46.90037495</v>
      </c>
      <c r="V1270">
        <f t="shared" si="332"/>
        <v>0.76356752577224585</v>
      </c>
      <c r="W1270">
        <f t="shared" si="333"/>
        <v>48.427510001544491</v>
      </c>
      <c r="X1270">
        <f t="shared" si="334"/>
        <v>45.373239898455509</v>
      </c>
      <c r="Z1270">
        <f t="shared" si="326"/>
        <v>7940192800</v>
      </c>
      <c r="AB1270">
        <f t="shared" si="321"/>
        <v>100076306.66666667</v>
      </c>
      <c r="AC1270">
        <f t="shared" si="322"/>
        <v>0.81085326490199539</v>
      </c>
    </row>
    <row r="1271" spans="1:29" x14ac:dyDescent="0.3">
      <c r="A1271" s="1">
        <v>43301</v>
      </c>
      <c r="B1271">
        <v>47.945</v>
      </c>
      <c r="C1271">
        <v>48.107498</v>
      </c>
      <c r="D1271">
        <v>47.542499999999997</v>
      </c>
      <c r="E1271">
        <v>47.860000999999997</v>
      </c>
      <c r="F1271">
        <v>46.274608999999998</v>
      </c>
      <c r="G1271">
        <v>82704800</v>
      </c>
      <c r="I1271">
        <f t="shared" si="327"/>
        <v>47.51601148397075</v>
      </c>
      <c r="J1271">
        <f t="shared" si="335"/>
        <v>47.195566270089024</v>
      </c>
      <c r="K1271">
        <f t="shared" si="336"/>
        <v>0.32044521388172598</v>
      </c>
      <c r="L1271">
        <f t="shared" si="337"/>
        <v>0.22722165168750297</v>
      </c>
      <c r="N1271">
        <f t="shared" si="323"/>
        <v>-0.11000000000000654</v>
      </c>
      <c r="O1271">
        <f t="shared" si="324"/>
        <v>0</v>
      </c>
      <c r="P1271">
        <f t="shared" si="325"/>
        <v>0.11000000000000654</v>
      </c>
      <c r="Q1271">
        <f t="shared" si="328"/>
        <v>0.25357128571428639</v>
      </c>
      <c r="R1271">
        <f t="shared" si="329"/>
        <v>0.14053550000000112</v>
      </c>
      <c r="S1271">
        <f t="shared" si="330"/>
        <v>64.340756085868549</v>
      </c>
      <c r="U1271">
        <f t="shared" si="331"/>
        <v>46.975124900000004</v>
      </c>
      <c r="V1271">
        <f t="shared" si="332"/>
        <v>0.78048748189915984</v>
      </c>
      <c r="W1271">
        <f t="shared" si="333"/>
        <v>48.536099863798327</v>
      </c>
      <c r="X1271">
        <f t="shared" si="334"/>
        <v>45.414149936201682</v>
      </c>
      <c r="Z1271">
        <f t="shared" si="326"/>
        <v>7857488000</v>
      </c>
      <c r="AB1271">
        <f t="shared" si="321"/>
        <v>99562580</v>
      </c>
      <c r="AC1271">
        <f t="shared" si="322"/>
        <v>0.83068156731173504</v>
      </c>
    </row>
    <row r="1272" spans="1:29" x14ac:dyDescent="0.3">
      <c r="A1272" s="1">
        <v>43304</v>
      </c>
      <c r="B1272">
        <v>47.669998</v>
      </c>
      <c r="C1272">
        <v>47.990001999999997</v>
      </c>
      <c r="D1272">
        <v>47.389999000000003</v>
      </c>
      <c r="E1272">
        <v>47.902500000000003</v>
      </c>
      <c r="F1272">
        <v>46.315697</v>
      </c>
      <c r="G1272">
        <v>63957600</v>
      </c>
      <c r="I1272">
        <f t="shared" si="327"/>
        <v>47.575471255667559</v>
      </c>
      <c r="J1272">
        <f t="shared" si="335"/>
        <v>47.247931731563909</v>
      </c>
      <c r="K1272">
        <f t="shared" si="336"/>
        <v>0.32753952410364917</v>
      </c>
      <c r="L1272">
        <f t="shared" si="337"/>
        <v>0.24728522617073223</v>
      </c>
      <c r="N1272">
        <f t="shared" si="323"/>
        <v>4.2499000000006504E-2</v>
      </c>
      <c r="O1272">
        <f t="shared" si="324"/>
        <v>4.2499000000006504E-2</v>
      </c>
      <c r="P1272">
        <f t="shared" si="325"/>
        <v>0</v>
      </c>
      <c r="Q1272">
        <f t="shared" si="328"/>
        <v>0.21964278571428711</v>
      </c>
      <c r="R1272">
        <f t="shared" si="329"/>
        <v>0.14053550000000112</v>
      </c>
      <c r="S1272">
        <f t="shared" si="330"/>
        <v>60.981684467374848</v>
      </c>
      <c r="U1272">
        <f t="shared" si="331"/>
        <v>47.058749900000002</v>
      </c>
      <c r="V1272">
        <f t="shared" si="332"/>
        <v>0.78575329573046737</v>
      </c>
      <c r="W1272">
        <f t="shared" si="333"/>
        <v>48.630256491460941</v>
      </c>
      <c r="X1272">
        <f t="shared" si="334"/>
        <v>45.487243308539064</v>
      </c>
      <c r="Z1272">
        <f t="shared" si="326"/>
        <v>7921445600</v>
      </c>
      <c r="AB1272">
        <f t="shared" si="321"/>
        <v>98764340</v>
      </c>
      <c r="AC1272">
        <f t="shared" si="322"/>
        <v>0.64757786059219347</v>
      </c>
    </row>
    <row r="1273" spans="1:29" x14ac:dyDescent="0.3">
      <c r="A1273" s="1">
        <v>43305</v>
      </c>
      <c r="B1273">
        <v>48.112499</v>
      </c>
      <c r="C1273">
        <v>48.415000999999997</v>
      </c>
      <c r="D1273">
        <v>48.012501</v>
      </c>
      <c r="E1273">
        <v>48.25</v>
      </c>
      <c r="F1273">
        <v>46.651688</v>
      </c>
      <c r="G1273">
        <v>74791600</v>
      </c>
      <c r="I1273">
        <f t="shared" si="327"/>
        <v>47.679244908641778</v>
      </c>
      <c r="J1273">
        <f t="shared" si="335"/>
        <v>47.322159010707324</v>
      </c>
      <c r="K1273">
        <f t="shared" si="336"/>
        <v>0.35708589793445356</v>
      </c>
      <c r="L1273">
        <f t="shared" si="337"/>
        <v>0.26924536052347653</v>
      </c>
      <c r="N1273">
        <f t="shared" si="323"/>
        <v>0.34749999999999659</v>
      </c>
      <c r="O1273">
        <f t="shared" si="324"/>
        <v>0.34749999999999659</v>
      </c>
      <c r="P1273">
        <f t="shared" si="325"/>
        <v>0</v>
      </c>
      <c r="Q1273">
        <f t="shared" si="328"/>
        <v>0.24446421428571544</v>
      </c>
      <c r="R1273">
        <f t="shared" si="329"/>
        <v>8.232135714285807E-2</v>
      </c>
      <c r="S1273">
        <f t="shared" si="330"/>
        <v>74.808754014755721</v>
      </c>
      <c r="U1273">
        <f t="shared" si="331"/>
        <v>47.194124900000006</v>
      </c>
      <c r="V1273">
        <f t="shared" si="332"/>
        <v>0.74504026951654834</v>
      </c>
      <c r="W1273">
        <f t="shared" si="333"/>
        <v>48.6842054390331</v>
      </c>
      <c r="X1273">
        <f t="shared" si="334"/>
        <v>45.704044360966911</v>
      </c>
      <c r="Z1273">
        <f t="shared" si="326"/>
        <v>7996237200</v>
      </c>
      <c r="AB1273">
        <f t="shared" si="321"/>
        <v>97633813.333333328</v>
      </c>
      <c r="AC1273">
        <f t="shared" si="322"/>
        <v>0.76604198326918438</v>
      </c>
    </row>
    <row r="1274" spans="1:29" x14ac:dyDescent="0.3">
      <c r="A1274" s="1">
        <v>43306</v>
      </c>
      <c r="B1274">
        <v>48.264999000000003</v>
      </c>
      <c r="C1274">
        <v>48.712502000000001</v>
      </c>
      <c r="D1274">
        <v>48.107498</v>
      </c>
      <c r="E1274">
        <v>48.705002</v>
      </c>
      <c r="F1274">
        <v>47.091614</v>
      </c>
      <c r="G1274">
        <v>66839600</v>
      </c>
      <c r="I1274">
        <f t="shared" si="327"/>
        <v>47.837053691927657</v>
      </c>
      <c r="J1274">
        <f t="shared" si="335"/>
        <v>47.424591824728999</v>
      </c>
      <c r="K1274">
        <f t="shared" si="336"/>
        <v>0.41246186719865818</v>
      </c>
      <c r="L1274">
        <f t="shared" si="337"/>
        <v>0.29788866185851287</v>
      </c>
      <c r="N1274">
        <f t="shared" si="323"/>
        <v>0.45500200000000035</v>
      </c>
      <c r="O1274">
        <f t="shared" si="324"/>
        <v>0.45500200000000035</v>
      </c>
      <c r="P1274">
        <f t="shared" si="325"/>
        <v>0</v>
      </c>
      <c r="Q1274">
        <f t="shared" si="328"/>
        <v>0.25053592857142959</v>
      </c>
      <c r="R1274">
        <f t="shared" si="329"/>
        <v>8.232135714285807E-2</v>
      </c>
      <c r="S1274">
        <f t="shared" si="330"/>
        <v>75.268272417050326</v>
      </c>
      <c r="U1274">
        <f t="shared" si="331"/>
        <v>47.324000100000006</v>
      </c>
      <c r="V1274">
        <f t="shared" si="332"/>
        <v>0.77027074149372377</v>
      </c>
      <c r="W1274">
        <f t="shared" si="333"/>
        <v>48.864541582987457</v>
      </c>
      <c r="X1274">
        <f t="shared" si="334"/>
        <v>45.783458617012556</v>
      </c>
      <c r="Z1274">
        <f t="shared" si="326"/>
        <v>8063076800</v>
      </c>
      <c r="AB1274">
        <f t="shared" si="321"/>
        <v>95919313.333333328</v>
      </c>
      <c r="AC1274">
        <f t="shared" si="322"/>
        <v>0.69683151053972658</v>
      </c>
    </row>
    <row r="1275" spans="1:29" x14ac:dyDescent="0.3">
      <c r="A1275" s="1">
        <v>43307</v>
      </c>
      <c r="B1275">
        <v>48.652500000000003</v>
      </c>
      <c r="C1275">
        <v>48.990001999999997</v>
      </c>
      <c r="D1275">
        <v>48.402500000000003</v>
      </c>
      <c r="E1275">
        <v>48.552501999999997</v>
      </c>
      <c r="F1275">
        <v>46.944167999999998</v>
      </c>
      <c r="G1275">
        <v>76304000</v>
      </c>
      <c r="I1275">
        <f t="shared" si="327"/>
        <v>47.947122662400325</v>
      </c>
      <c r="J1275">
        <f t="shared" si="335"/>
        <v>47.508140726600928</v>
      </c>
      <c r="K1275">
        <f t="shared" si="336"/>
        <v>0.43898193579939715</v>
      </c>
      <c r="L1275">
        <f t="shared" si="337"/>
        <v>0.32610731664668974</v>
      </c>
      <c r="N1275">
        <f t="shared" si="323"/>
        <v>-0.15250000000000341</v>
      </c>
      <c r="O1275">
        <f t="shared" si="324"/>
        <v>0</v>
      </c>
      <c r="P1275">
        <f t="shared" si="325"/>
        <v>0.15250000000000341</v>
      </c>
      <c r="Q1275">
        <f t="shared" si="328"/>
        <v>0.20464292857142954</v>
      </c>
      <c r="R1275">
        <f t="shared" si="329"/>
        <v>9.3214214285715455E-2</v>
      </c>
      <c r="S1275">
        <f t="shared" si="330"/>
        <v>68.705059952038198</v>
      </c>
      <c r="U1275">
        <f t="shared" si="331"/>
        <v>47.449625150000003</v>
      </c>
      <c r="V1275">
        <f t="shared" si="332"/>
        <v>0.75535655387964129</v>
      </c>
      <c r="W1275">
        <f t="shared" si="333"/>
        <v>48.960338257759282</v>
      </c>
      <c r="X1275">
        <f t="shared" si="334"/>
        <v>45.938912042240723</v>
      </c>
      <c r="Z1275">
        <f t="shared" si="326"/>
        <v>7986772800</v>
      </c>
      <c r="AB1275">
        <f t="shared" si="321"/>
        <v>93619753.333333328</v>
      </c>
      <c r="AC1275">
        <f t="shared" si="322"/>
        <v>0.81504166891275021</v>
      </c>
    </row>
    <row r="1276" spans="1:29" x14ac:dyDescent="0.3">
      <c r="A1276" s="1">
        <v>43308</v>
      </c>
      <c r="B1276">
        <v>48.747501</v>
      </c>
      <c r="C1276">
        <v>48.797500999999997</v>
      </c>
      <c r="D1276">
        <v>47.525002000000001</v>
      </c>
      <c r="E1276">
        <v>47.744999</v>
      </c>
      <c r="F1276">
        <v>46.163421999999997</v>
      </c>
      <c r="G1276">
        <v>96096000</v>
      </c>
      <c r="I1276">
        <f t="shared" si="327"/>
        <v>47.916026714338741</v>
      </c>
      <c r="J1276">
        <f t="shared" si="335"/>
        <v>47.525685783889742</v>
      </c>
      <c r="K1276">
        <f t="shared" si="336"/>
        <v>0.39034093044899976</v>
      </c>
      <c r="L1276">
        <f t="shared" si="337"/>
        <v>0.33895403940715174</v>
      </c>
      <c r="N1276">
        <f t="shared" si="323"/>
        <v>-0.80750299999999697</v>
      </c>
      <c r="O1276">
        <f t="shared" si="324"/>
        <v>0</v>
      </c>
      <c r="P1276">
        <f t="shared" si="325"/>
        <v>0.80750299999999697</v>
      </c>
      <c r="Q1276">
        <f t="shared" si="328"/>
        <v>0.15803578571428645</v>
      </c>
      <c r="R1276">
        <f t="shared" si="329"/>
        <v>0.15089300000000097</v>
      </c>
      <c r="S1276">
        <f t="shared" si="330"/>
        <v>51.156057001578908</v>
      </c>
      <c r="U1276">
        <f t="shared" si="331"/>
        <v>47.518125100000006</v>
      </c>
      <c r="V1276">
        <f t="shared" si="332"/>
        <v>0.71588588842879841</v>
      </c>
      <c r="W1276">
        <f t="shared" si="333"/>
        <v>48.949896876857601</v>
      </c>
      <c r="X1276">
        <f t="shared" si="334"/>
        <v>46.086353323142411</v>
      </c>
      <c r="Z1276">
        <f t="shared" si="326"/>
        <v>7890676800</v>
      </c>
      <c r="AB1276">
        <f t="shared" si="321"/>
        <v>90785393.333333328</v>
      </c>
      <c r="AC1276">
        <f t="shared" si="322"/>
        <v>1.0584962676448173</v>
      </c>
    </row>
    <row r="1277" spans="1:29" x14ac:dyDescent="0.3">
      <c r="A1277" s="1">
        <v>43311</v>
      </c>
      <c r="B1277">
        <v>47.974997999999999</v>
      </c>
      <c r="C1277">
        <v>48.049999</v>
      </c>
      <c r="D1277">
        <v>47.267502</v>
      </c>
      <c r="E1277">
        <v>47.477500999999997</v>
      </c>
      <c r="F1277">
        <v>45.904778</v>
      </c>
      <c r="G1277">
        <v>84118000</v>
      </c>
      <c r="I1277">
        <f t="shared" si="327"/>
        <v>47.848561219825086</v>
      </c>
      <c r="J1277">
        <f t="shared" si="335"/>
        <v>47.522116540638649</v>
      </c>
      <c r="K1277">
        <f t="shared" si="336"/>
        <v>0.32644467918643727</v>
      </c>
      <c r="L1277">
        <f t="shared" si="337"/>
        <v>0.33645216736300887</v>
      </c>
      <c r="N1277">
        <f t="shared" si="323"/>
        <v>-0.26749800000000334</v>
      </c>
      <c r="O1277">
        <f t="shared" si="324"/>
        <v>0</v>
      </c>
      <c r="P1277">
        <f t="shared" si="325"/>
        <v>0.26749800000000334</v>
      </c>
      <c r="Q1277">
        <f t="shared" si="328"/>
        <v>0.15803578571428645</v>
      </c>
      <c r="R1277">
        <f t="shared" si="329"/>
        <v>0.16589300000000101</v>
      </c>
      <c r="S1277">
        <f t="shared" si="330"/>
        <v>48.787200361278664</v>
      </c>
      <c r="U1277">
        <f t="shared" si="331"/>
        <v>47.578125150000005</v>
      </c>
      <c r="V1277">
        <f t="shared" si="332"/>
        <v>0.65728044485518333</v>
      </c>
      <c r="W1277">
        <f t="shared" si="333"/>
        <v>48.89268603971037</v>
      </c>
      <c r="X1277">
        <f t="shared" si="334"/>
        <v>46.263564260289641</v>
      </c>
      <c r="Z1277">
        <f t="shared" si="326"/>
        <v>7806558800</v>
      </c>
      <c r="AB1277">
        <f t="shared" si="321"/>
        <v>89916146.666666672</v>
      </c>
      <c r="AC1277">
        <f t="shared" si="322"/>
        <v>0.9355160682300887</v>
      </c>
    </row>
    <row r="1278" spans="1:29" x14ac:dyDescent="0.3">
      <c r="A1278" s="1">
        <v>43312</v>
      </c>
      <c r="B1278">
        <v>47.575001</v>
      </c>
      <c r="C1278">
        <v>48.034999999999997</v>
      </c>
      <c r="D1278">
        <v>47.334999000000003</v>
      </c>
      <c r="E1278">
        <v>47.572498000000003</v>
      </c>
      <c r="F1278">
        <v>45.996631999999998</v>
      </c>
      <c r="G1278">
        <v>157492000</v>
      </c>
      <c r="I1278">
        <f t="shared" si="327"/>
        <v>47.806089955236615</v>
      </c>
      <c r="J1278">
        <f t="shared" si="335"/>
        <v>47.525848500591337</v>
      </c>
      <c r="K1278">
        <f t="shared" si="336"/>
        <v>0.28024145464527805</v>
      </c>
      <c r="L1278">
        <f t="shared" si="337"/>
        <v>0.32521002481946271</v>
      </c>
      <c r="N1278">
        <f t="shared" si="323"/>
        <v>9.4997000000006437E-2</v>
      </c>
      <c r="O1278">
        <f t="shared" si="324"/>
        <v>9.4997000000006437E-2</v>
      </c>
      <c r="P1278">
        <f t="shared" si="325"/>
        <v>0</v>
      </c>
      <c r="Q1278">
        <f t="shared" si="328"/>
        <v>0.16482128571428692</v>
      </c>
      <c r="R1278">
        <f t="shared" si="329"/>
        <v>0.12178578571428693</v>
      </c>
      <c r="S1278">
        <f t="shared" si="330"/>
        <v>57.50775264990714</v>
      </c>
      <c r="U1278">
        <f t="shared" si="331"/>
        <v>47.61700015000001</v>
      </c>
      <c r="V1278">
        <f t="shared" si="332"/>
        <v>0.63233179119156091</v>
      </c>
      <c r="W1278">
        <f t="shared" si="333"/>
        <v>48.881663732383132</v>
      </c>
      <c r="X1278">
        <f t="shared" si="334"/>
        <v>46.352336567616888</v>
      </c>
      <c r="Z1278">
        <f t="shared" si="326"/>
        <v>7964050800</v>
      </c>
      <c r="AB1278">
        <f t="shared" ref="AB1278:AB1341" si="338">AVERAGE(G1219:G1278)</f>
        <v>88794260</v>
      </c>
      <c r="AC1278">
        <f t="shared" ref="AC1278:AC1341" si="339">G1278/AB1278</f>
        <v>1.7736732081555722</v>
      </c>
    </row>
    <row r="1279" spans="1:29" x14ac:dyDescent="0.3">
      <c r="A1279" s="1">
        <v>43313</v>
      </c>
      <c r="B1279">
        <v>49.782501000000003</v>
      </c>
      <c r="C1279">
        <v>50.439999</v>
      </c>
      <c r="D1279">
        <v>49.327499000000003</v>
      </c>
      <c r="E1279">
        <v>50.375</v>
      </c>
      <c r="F1279">
        <v>48.706294999999997</v>
      </c>
      <c r="G1279">
        <v>271742800</v>
      </c>
      <c r="I1279">
        <f t="shared" si="327"/>
        <v>48.201306885200211</v>
      </c>
      <c r="J1279">
        <f t="shared" si="335"/>
        <v>47.736896759806797</v>
      </c>
      <c r="K1279">
        <f t="shared" si="336"/>
        <v>0.46441012539341386</v>
      </c>
      <c r="L1279">
        <f t="shared" si="337"/>
        <v>0.35305004493425296</v>
      </c>
      <c r="N1279">
        <f t="shared" si="323"/>
        <v>2.8025019999999969</v>
      </c>
      <c r="O1279">
        <f t="shared" si="324"/>
        <v>2.8025019999999969</v>
      </c>
      <c r="P1279">
        <f t="shared" si="325"/>
        <v>0</v>
      </c>
      <c r="Q1279">
        <f t="shared" si="328"/>
        <v>0.30875007142857264</v>
      </c>
      <c r="R1279">
        <f t="shared" si="329"/>
        <v>0.12178578571428693</v>
      </c>
      <c r="S1279">
        <f t="shared" si="330"/>
        <v>71.712974960439539</v>
      </c>
      <c r="U1279">
        <f t="shared" si="331"/>
        <v>47.836750150000007</v>
      </c>
      <c r="V1279">
        <f t="shared" si="332"/>
        <v>0.7732354852996125</v>
      </c>
      <c r="W1279">
        <f t="shared" si="333"/>
        <v>49.383221120599231</v>
      </c>
      <c r="X1279">
        <f t="shared" si="334"/>
        <v>46.290279179400784</v>
      </c>
      <c r="Z1279">
        <f t="shared" si="326"/>
        <v>8235793600</v>
      </c>
      <c r="AB1279">
        <f t="shared" si="338"/>
        <v>90493213.333333328</v>
      </c>
      <c r="AC1279">
        <f t="shared" si="339"/>
        <v>3.0029080633818435</v>
      </c>
    </row>
    <row r="1280" spans="1:29" x14ac:dyDescent="0.3">
      <c r="A1280" s="1">
        <v>43314</v>
      </c>
      <c r="B1280">
        <v>50.145000000000003</v>
      </c>
      <c r="C1280">
        <v>52.095001000000003</v>
      </c>
      <c r="D1280">
        <v>50.087502000000001</v>
      </c>
      <c r="E1280">
        <v>51.847499999999997</v>
      </c>
      <c r="F1280">
        <v>50.130023999999999</v>
      </c>
      <c r="G1280">
        <v>249616000</v>
      </c>
      <c r="I1280">
        <f t="shared" si="327"/>
        <v>48.762259672092483</v>
      </c>
      <c r="J1280">
        <f t="shared" si="335"/>
        <v>48.041385888709996</v>
      </c>
      <c r="K1280">
        <f t="shared" si="336"/>
        <v>0.72087378338248698</v>
      </c>
      <c r="L1280">
        <f t="shared" si="337"/>
        <v>0.42661479262389979</v>
      </c>
      <c r="N1280">
        <f t="shared" si="323"/>
        <v>1.4724999999999966</v>
      </c>
      <c r="O1280">
        <f t="shared" si="324"/>
        <v>1.4724999999999966</v>
      </c>
      <c r="P1280">
        <f t="shared" si="325"/>
        <v>0</v>
      </c>
      <c r="Q1280">
        <f t="shared" si="328"/>
        <v>0.40857150000000075</v>
      </c>
      <c r="R1280">
        <f t="shared" si="329"/>
        <v>0.12178578571428693</v>
      </c>
      <c r="S1280">
        <f t="shared" si="330"/>
        <v>77.037029754335265</v>
      </c>
      <c r="U1280">
        <f t="shared" si="331"/>
        <v>48.111625250000003</v>
      </c>
      <c r="V1280">
        <f t="shared" si="332"/>
        <v>1.1027787245471259</v>
      </c>
      <c r="W1280">
        <f t="shared" si="333"/>
        <v>50.317182699094253</v>
      </c>
      <c r="X1280">
        <f t="shared" si="334"/>
        <v>45.906067800905753</v>
      </c>
      <c r="Z1280">
        <f t="shared" si="326"/>
        <v>8485409600</v>
      </c>
      <c r="AB1280">
        <f t="shared" si="338"/>
        <v>92759960</v>
      </c>
      <c r="AC1280">
        <f t="shared" si="339"/>
        <v>2.6909886550188249</v>
      </c>
    </row>
    <row r="1281" spans="1:29" x14ac:dyDescent="0.3">
      <c r="A1281" s="1">
        <v>43315</v>
      </c>
      <c r="B1281">
        <v>51.7575</v>
      </c>
      <c r="C1281">
        <v>52.185001</v>
      </c>
      <c r="D1281">
        <v>51.369999</v>
      </c>
      <c r="E1281">
        <v>51.997501</v>
      </c>
      <c r="F1281">
        <v>50.275055000000002</v>
      </c>
      <c r="G1281">
        <v>133789600</v>
      </c>
      <c r="I1281">
        <f t="shared" si="327"/>
        <v>49.259989107155178</v>
      </c>
      <c r="J1281">
        <f t="shared" si="335"/>
        <v>48.334431452509257</v>
      </c>
      <c r="K1281">
        <f t="shared" si="336"/>
        <v>0.92555765464592099</v>
      </c>
      <c r="L1281">
        <f t="shared" si="337"/>
        <v>0.52640336502830398</v>
      </c>
      <c r="N1281">
        <f t="shared" si="323"/>
        <v>0.15000100000000316</v>
      </c>
      <c r="O1281">
        <f t="shared" si="324"/>
        <v>0.15000100000000316</v>
      </c>
      <c r="P1281">
        <f t="shared" si="325"/>
        <v>0</v>
      </c>
      <c r="Q1281">
        <f t="shared" si="328"/>
        <v>0.4192858571428581</v>
      </c>
      <c r="R1281">
        <f t="shared" si="329"/>
        <v>0.1142858571428579</v>
      </c>
      <c r="S1281">
        <f t="shared" si="330"/>
        <v>78.580975324778876</v>
      </c>
      <c r="U1281">
        <f t="shared" si="331"/>
        <v>48.361875300000008</v>
      </c>
      <c r="V1281">
        <f t="shared" si="332"/>
        <v>1.3586299270777558</v>
      </c>
      <c r="W1281">
        <f t="shared" si="333"/>
        <v>51.079135154155523</v>
      </c>
      <c r="X1281">
        <f t="shared" si="334"/>
        <v>45.644615445844494</v>
      </c>
      <c r="Z1281">
        <f t="shared" si="326"/>
        <v>8619199200</v>
      </c>
      <c r="AB1281">
        <f t="shared" si="338"/>
        <v>93442373.333333328</v>
      </c>
      <c r="AC1281">
        <f t="shared" si="339"/>
        <v>1.4317872633942803</v>
      </c>
    </row>
    <row r="1282" spans="1:29" x14ac:dyDescent="0.3">
      <c r="A1282" s="1">
        <v>43318</v>
      </c>
      <c r="B1282">
        <v>52</v>
      </c>
      <c r="C1282">
        <v>52.3125</v>
      </c>
      <c r="D1282">
        <v>51.767502</v>
      </c>
      <c r="E1282">
        <v>52.267502</v>
      </c>
      <c r="F1282">
        <v>50.536113999999998</v>
      </c>
      <c r="G1282">
        <v>101701600</v>
      </c>
      <c r="I1282">
        <f t="shared" si="327"/>
        <v>49.722683398362079</v>
      </c>
      <c r="J1282">
        <f t="shared" si="335"/>
        <v>48.625770011582645</v>
      </c>
      <c r="K1282">
        <f t="shared" si="336"/>
        <v>1.0969133867794341</v>
      </c>
      <c r="L1282">
        <f t="shared" si="337"/>
        <v>0.64050536937852998</v>
      </c>
      <c r="N1282">
        <f t="shared" si="323"/>
        <v>0.2700010000000006</v>
      </c>
      <c r="O1282">
        <f t="shared" si="324"/>
        <v>0.2700010000000006</v>
      </c>
      <c r="P1282">
        <f t="shared" si="325"/>
        <v>0</v>
      </c>
      <c r="Q1282">
        <f t="shared" si="328"/>
        <v>0.42892892857142939</v>
      </c>
      <c r="R1282">
        <f t="shared" si="329"/>
        <v>0.1142858571428579</v>
      </c>
      <c r="S1282">
        <f t="shared" si="330"/>
        <v>78.961202797051925</v>
      </c>
      <c r="U1282">
        <f t="shared" si="331"/>
        <v>48.593000400000001</v>
      </c>
      <c r="V1282">
        <f t="shared" si="332"/>
        <v>1.5904266575675341</v>
      </c>
      <c r="W1282">
        <f t="shared" si="333"/>
        <v>51.773853715135068</v>
      </c>
      <c r="X1282">
        <f t="shared" si="334"/>
        <v>45.412147084864934</v>
      </c>
      <c r="Z1282">
        <f t="shared" si="326"/>
        <v>8720900800</v>
      </c>
      <c r="AB1282">
        <f t="shared" si="338"/>
        <v>93271446.666666672</v>
      </c>
      <c r="AC1282">
        <f t="shared" si="339"/>
        <v>1.0903830018147032</v>
      </c>
    </row>
    <row r="1283" spans="1:29" x14ac:dyDescent="0.3">
      <c r="A1283" s="1">
        <v>43319</v>
      </c>
      <c r="B1283">
        <v>52.330002</v>
      </c>
      <c r="C1283">
        <v>52.375</v>
      </c>
      <c r="D1283">
        <v>51.689999</v>
      </c>
      <c r="E1283">
        <v>51.777500000000003</v>
      </c>
      <c r="F1283">
        <v>50.062339999999999</v>
      </c>
      <c r="G1283">
        <v>102349600</v>
      </c>
      <c r="I1283">
        <f t="shared" si="327"/>
        <v>50.038809029383302</v>
      </c>
      <c r="J1283">
        <f t="shared" si="335"/>
        <v>48.859231492206156</v>
      </c>
      <c r="K1283">
        <f t="shared" si="336"/>
        <v>1.1795775371771455</v>
      </c>
      <c r="L1283">
        <f t="shared" si="337"/>
        <v>0.74831980293825306</v>
      </c>
      <c r="N1283">
        <f t="shared" si="323"/>
        <v>-0.49000199999999694</v>
      </c>
      <c r="O1283">
        <f t="shared" si="324"/>
        <v>0</v>
      </c>
      <c r="P1283">
        <f t="shared" si="325"/>
        <v>0.49000199999999694</v>
      </c>
      <c r="Q1283">
        <f t="shared" si="328"/>
        <v>0.42892892857142939</v>
      </c>
      <c r="R1283">
        <f t="shared" si="329"/>
        <v>0.13053592857142909</v>
      </c>
      <c r="S1283">
        <f t="shared" si="330"/>
        <v>76.66771613894295</v>
      </c>
      <c r="U1283">
        <f t="shared" si="331"/>
        <v>48.802500300000005</v>
      </c>
      <c r="V1283">
        <f t="shared" si="332"/>
        <v>1.7152455446673835</v>
      </c>
      <c r="W1283">
        <f t="shared" si="333"/>
        <v>52.232991389334771</v>
      </c>
      <c r="X1283">
        <f t="shared" si="334"/>
        <v>45.37200921066524</v>
      </c>
      <c r="Z1283">
        <f t="shared" si="326"/>
        <v>8618551200</v>
      </c>
      <c r="AB1283">
        <f t="shared" si="338"/>
        <v>93229793.333333328</v>
      </c>
      <c r="AC1283">
        <f t="shared" si="339"/>
        <v>1.0978207324139373</v>
      </c>
    </row>
    <row r="1284" spans="1:29" x14ac:dyDescent="0.3">
      <c r="A1284" s="1">
        <v>43320</v>
      </c>
      <c r="B1284">
        <v>51.512501</v>
      </c>
      <c r="C1284">
        <v>51.952499000000003</v>
      </c>
      <c r="D1284">
        <v>51.130001</v>
      </c>
      <c r="E1284">
        <v>51.8125</v>
      </c>
      <c r="F1284">
        <v>50.096187999999998</v>
      </c>
      <c r="G1284">
        <v>90102000</v>
      </c>
      <c r="I1284">
        <f t="shared" si="327"/>
        <v>50.311684563324334</v>
      </c>
      <c r="J1284">
        <f t="shared" si="335"/>
        <v>49.077992122413107</v>
      </c>
      <c r="K1284">
        <f t="shared" si="336"/>
        <v>1.2336924409112271</v>
      </c>
      <c r="L1284">
        <f t="shared" si="337"/>
        <v>0.84539433053284785</v>
      </c>
      <c r="N1284">
        <f t="shared" ref="N1284:N1347" si="340">E1284-E1283</f>
        <v>3.4999999999996589E-2</v>
      </c>
      <c r="O1284">
        <f t="shared" ref="O1284:O1347" si="341">IF(N1284&gt;0,N1284,0)</f>
        <v>3.4999999999996589E-2</v>
      </c>
      <c r="P1284">
        <f t="shared" ref="P1284:P1347" si="342">IF(N1284&lt;0, ABS(N1284), 0)</f>
        <v>0</v>
      </c>
      <c r="Q1284">
        <f t="shared" si="328"/>
        <v>0.40500014285714314</v>
      </c>
      <c r="R1284">
        <f t="shared" si="329"/>
        <v>0.13053592857142909</v>
      </c>
      <c r="S1284">
        <f t="shared" si="330"/>
        <v>75.625184644758434</v>
      </c>
      <c r="U1284">
        <f t="shared" si="331"/>
        <v>49.044625250000003</v>
      </c>
      <c r="V1284">
        <f t="shared" si="332"/>
        <v>1.7800407334001622</v>
      </c>
      <c r="W1284">
        <f t="shared" si="333"/>
        <v>52.60470671680033</v>
      </c>
      <c r="X1284">
        <f t="shared" si="334"/>
        <v>45.484543783199676</v>
      </c>
      <c r="Z1284">
        <f t="shared" ref="Z1284:Z1347" si="343">IF(E1284&gt;E1283, Z1283+G1284, IF(E1284&lt;E1283,  Z1283-G1284, Z1283))</f>
        <v>8708653200</v>
      </c>
      <c r="AB1284">
        <f t="shared" si="338"/>
        <v>93346240</v>
      </c>
      <c r="AC1284">
        <f t="shared" si="339"/>
        <v>0.96524509182158813</v>
      </c>
    </row>
    <row r="1285" spans="1:29" x14ac:dyDescent="0.3">
      <c r="A1285" s="1">
        <v>43321</v>
      </c>
      <c r="B1285">
        <v>52.3825</v>
      </c>
      <c r="C1285">
        <v>52.445</v>
      </c>
      <c r="D1285">
        <v>51.799999</v>
      </c>
      <c r="E1285">
        <v>52.220001000000003</v>
      </c>
      <c r="F1285">
        <v>50.490184999999997</v>
      </c>
      <c r="G1285">
        <v>93970400</v>
      </c>
      <c r="I1285">
        <f t="shared" si="327"/>
        <v>50.60527170742828</v>
      </c>
      <c r="J1285">
        <f t="shared" si="335"/>
        <v>49.310733520752876</v>
      </c>
      <c r="K1285">
        <f t="shared" si="336"/>
        <v>1.2945381866754033</v>
      </c>
      <c r="L1285">
        <f t="shared" si="337"/>
        <v>0.93522310176135903</v>
      </c>
      <c r="N1285">
        <f t="shared" si="340"/>
        <v>0.40750100000000344</v>
      </c>
      <c r="O1285">
        <f t="shared" si="341"/>
        <v>0.40750100000000344</v>
      </c>
      <c r="P1285">
        <f t="shared" si="342"/>
        <v>0</v>
      </c>
      <c r="Q1285">
        <f t="shared" si="328"/>
        <v>0.43410735714285764</v>
      </c>
      <c r="R1285">
        <f t="shared" si="329"/>
        <v>0.12267878571428577</v>
      </c>
      <c r="S1285">
        <f t="shared" si="330"/>
        <v>77.966623758852791</v>
      </c>
      <c r="U1285">
        <f t="shared" si="331"/>
        <v>49.267750299999996</v>
      </c>
      <c r="V1285">
        <f t="shared" si="332"/>
        <v>1.8815090251846551</v>
      </c>
      <c r="W1285">
        <f t="shared" si="333"/>
        <v>53.030768350369307</v>
      </c>
      <c r="X1285">
        <f t="shared" si="334"/>
        <v>45.504732249630685</v>
      </c>
      <c r="Z1285">
        <f t="shared" si="343"/>
        <v>8802623600</v>
      </c>
      <c r="AB1285">
        <f t="shared" si="338"/>
        <v>93332733.333333328</v>
      </c>
      <c r="AC1285">
        <f t="shared" si="339"/>
        <v>1.0068321867783436</v>
      </c>
    </row>
    <row r="1286" spans="1:29" x14ac:dyDescent="0.3">
      <c r="A1286" s="1">
        <v>43322</v>
      </c>
      <c r="B1286">
        <v>51.84</v>
      </c>
      <c r="C1286">
        <v>52.275002000000001</v>
      </c>
      <c r="D1286">
        <v>51.667499999999997</v>
      </c>
      <c r="E1286">
        <v>51.8825</v>
      </c>
      <c r="F1286">
        <v>50.339790000000001</v>
      </c>
      <c r="G1286">
        <v>98444800</v>
      </c>
      <c r="I1286">
        <f t="shared" si="327"/>
        <v>50.801768367823925</v>
      </c>
      <c r="J1286">
        <f t="shared" si="335"/>
        <v>49.501234741437848</v>
      </c>
      <c r="K1286">
        <f t="shared" si="336"/>
        <v>1.3005336263860769</v>
      </c>
      <c r="L1286">
        <f t="shared" si="337"/>
        <v>1.0082852066863026</v>
      </c>
      <c r="N1286">
        <f t="shared" si="340"/>
        <v>-0.33750100000000316</v>
      </c>
      <c r="O1286">
        <f t="shared" si="341"/>
        <v>0</v>
      </c>
      <c r="P1286">
        <f t="shared" si="342"/>
        <v>0.33750100000000316</v>
      </c>
      <c r="Q1286">
        <f t="shared" si="328"/>
        <v>0.43107171428571434</v>
      </c>
      <c r="R1286">
        <f t="shared" si="329"/>
        <v>0.14678600000000028</v>
      </c>
      <c r="S1286">
        <f t="shared" si="330"/>
        <v>74.598245143886103</v>
      </c>
      <c r="U1286">
        <f t="shared" si="331"/>
        <v>49.470250300000011</v>
      </c>
      <c r="V1286">
        <f t="shared" si="332"/>
        <v>1.933369750035236</v>
      </c>
      <c r="W1286">
        <f t="shared" si="333"/>
        <v>53.336989800070484</v>
      </c>
      <c r="X1286">
        <f t="shared" si="334"/>
        <v>45.603510799929538</v>
      </c>
      <c r="Z1286">
        <f t="shared" si="343"/>
        <v>8704178800</v>
      </c>
      <c r="AB1286">
        <f t="shared" si="338"/>
        <v>93694606.666666672</v>
      </c>
      <c r="AC1286">
        <f t="shared" si="339"/>
        <v>1.0506986848264692</v>
      </c>
    </row>
    <row r="1287" spans="1:29" x14ac:dyDescent="0.3">
      <c r="A1287" s="1">
        <v>43325</v>
      </c>
      <c r="B1287">
        <v>52.327499000000003</v>
      </c>
      <c r="C1287">
        <v>52.737499</v>
      </c>
      <c r="D1287">
        <v>51.924999</v>
      </c>
      <c r="E1287">
        <v>52.217498999999997</v>
      </c>
      <c r="F1287">
        <v>50.664828999999997</v>
      </c>
      <c r="G1287">
        <v>103563600</v>
      </c>
      <c r="I1287">
        <f t="shared" si="327"/>
        <v>51.019573080466401</v>
      </c>
      <c r="J1287">
        <f t="shared" si="335"/>
        <v>49.702439501331341</v>
      </c>
      <c r="K1287">
        <f t="shared" si="336"/>
        <v>1.31713357913506</v>
      </c>
      <c r="L1287">
        <f t="shared" si="337"/>
        <v>1.0700548811760542</v>
      </c>
      <c r="N1287">
        <f t="shared" si="340"/>
        <v>0.33499899999999627</v>
      </c>
      <c r="O1287">
        <f t="shared" si="341"/>
        <v>0.33499899999999627</v>
      </c>
      <c r="P1287">
        <f t="shared" si="342"/>
        <v>0</v>
      </c>
      <c r="Q1287">
        <f t="shared" si="328"/>
        <v>0.43017878571428575</v>
      </c>
      <c r="R1287">
        <f t="shared" si="329"/>
        <v>0.14678600000000028</v>
      </c>
      <c r="S1287">
        <f t="shared" si="330"/>
        <v>74.558932601358279</v>
      </c>
      <c r="U1287">
        <f t="shared" si="331"/>
        <v>49.694750200000001</v>
      </c>
      <c r="V1287">
        <f t="shared" si="332"/>
        <v>1.9781376089901734</v>
      </c>
      <c r="W1287">
        <f t="shared" si="333"/>
        <v>53.65102541798035</v>
      </c>
      <c r="X1287">
        <f t="shared" si="334"/>
        <v>45.738474982019653</v>
      </c>
      <c r="Z1287">
        <f t="shared" si="343"/>
        <v>8807742400</v>
      </c>
      <c r="AB1287">
        <f t="shared" si="338"/>
        <v>94267733.333333328</v>
      </c>
      <c r="AC1287">
        <f t="shared" si="339"/>
        <v>1.0986113311306238</v>
      </c>
    </row>
    <row r="1288" spans="1:29" x14ac:dyDescent="0.3">
      <c r="A1288" s="1">
        <v>43326</v>
      </c>
      <c r="B1288">
        <v>52.540000999999997</v>
      </c>
      <c r="C1288">
        <v>52.639999000000003</v>
      </c>
      <c r="D1288">
        <v>52.064999</v>
      </c>
      <c r="E1288">
        <v>52.4375</v>
      </c>
      <c r="F1288">
        <v>50.878295999999999</v>
      </c>
      <c r="G1288">
        <v>82992000</v>
      </c>
      <c r="I1288">
        <f t="shared" si="327"/>
        <v>51.237715683471571</v>
      </c>
      <c r="J1288">
        <f t="shared" si="335"/>
        <v>49.905036575306795</v>
      </c>
      <c r="K1288">
        <f t="shared" si="336"/>
        <v>1.3326791081647755</v>
      </c>
      <c r="L1288">
        <f t="shared" si="337"/>
        <v>1.1225797265737985</v>
      </c>
      <c r="N1288">
        <f t="shared" si="340"/>
        <v>0.22000100000000344</v>
      </c>
      <c r="O1288">
        <f t="shared" si="341"/>
        <v>0.22000100000000344</v>
      </c>
      <c r="P1288">
        <f t="shared" si="342"/>
        <v>0</v>
      </c>
      <c r="Q1288">
        <f t="shared" si="328"/>
        <v>0.41339300000000023</v>
      </c>
      <c r="R1288">
        <f t="shared" si="329"/>
        <v>0.14678600000000028</v>
      </c>
      <c r="S1288">
        <f t="shared" si="330"/>
        <v>73.796590018547619</v>
      </c>
      <c r="U1288">
        <f t="shared" si="331"/>
        <v>49.923500250000004</v>
      </c>
      <c r="V1288">
        <f t="shared" si="332"/>
        <v>2.0171708938514077</v>
      </c>
      <c r="W1288">
        <f t="shared" si="333"/>
        <v>53.957842037702818</v>
      </c>
      <c r="X1288">
        <f t="shared" si="334"/>
        <v>45.889158462297189</v>
      </c>
      <c r="Z1288">
        <f t="shared" si="343"/>
        <v>8890734400</v>
      </c>
      <c r="AB1288">
        <f t="shared" si="338"/>
        <v>94431086.666666672</v>
      </c>
      <c r="AC1288">
        <f t="shared" si="339"/>
        <v>0.87886312579409753</v>
      </c>
    </row>
    <row r="1289" spans="1:29" x14ac:dyDescent="0.3">
      <c r="A1289" s="1">
        <v>43327</v>
      </c>
      <c r="B1289">
        <v>52.305</v>
      </c>
      <c r="C1289">
        <v>52.685001</v>
      </c>
      <c r="D1289">
        <v>52.082500000000003</v>
      </c>
      <c r="E1289">
        <v>52.560001</v>
      </c>
      <c r="F1289">
        <v>50.997149999999998</v>
      </c>
      <c r="G1289">
        <v>115230400</v>
      </c>
      <c r="I1289">
        <f t="shared" si="327"/>
        <v>51.441144193706712</v>
      </c>
      <c r="J1289">
        <f t="shared" si="335"/>
        <v>50.101700606765547</v>
      </c>
      <c r="K1289">
        <f t="shared" si="336"/>
        <v>1.3394435869411652</v>
      </c>
      <c r="L1289">
        <f t="shared" si="337"/>
        <v>1.1659524986472718</v>
      </c>
      <c r="N1289">
        <f t="shared" si="340"/>
        <v>0.12250099999999975</v>
      </c>
      <c r="O1289">
        <f t="shared" si="341"/>
        <v>0.12250099999999975</v>
      </c>
      <c r="P1289">
        <f t="shared" si="342"/>
        <v>0</v>
      </c>
      <c r="Q1289">
        <f t="shared" si="328"/>
        <v>0.42214307142857166</v>
      </c>
      <c r="R1289">
        <f t="shared" si="329"/>
        <v>0.13589314285714288</v>
      </c>
      <c r="S1289">
        <f t="shared" si="330"/>
        <v>75.647970619418331</v>
      </c>
      <c r="U1289">
        <f t="shared" si="331"/>
        <v>50.171500399999999</v>
      </c>
      <c r="V1289">
        <f t="shared" si="332"/>
        <v>2.0211625406065292</v>
      </c>
      <c r="W1289">
        <f t="shared" si="333"/>
        <v>54.213825481213057</v>
      </c>
      <c r="X1289">
        <f t="shared" si="334"/>
        <v>46.129175318786942</v>
      </c>
      <c r="Z1289">
        <f t="shared" si="343"/>
        <v>9005964800</v>
      </c>
      <c r="AB1289">
        <f t="shared" si="338"/>
        <v>95124873.333333328</v>
      </c>
      <c r="AC1289">
        <f t="shared" si="339"/>
        <v>1.2113593002769483</v>
      </c>
    </row>
    <row r="1290" spans="1:29" x14ac:dyDescent="0.3">
      <c r="A1290" s="1">
        <v>43328</v>
      </c>
      <c r="B1290">
        <v>52.9375</v>
      </c>
      <c r="C1290">
        <v>53.452499000000003</v>
      </c>
      <c r="D1290">
        <v>52.8675</v>
      </c>
      <c r="E1290">
        <v>53.330002</v>
      </c>
      <c r="F1290">
        <v>51.744250999999998</v>
      </c>
      <c r="G1290">
        <v>114001600</v>
      </c>
      <c r="I1290">
        <f t="shared" si="327"/>
        <v>51.731737702367219</v>
      </c>
      <c r="J1290">
        <f t="shared" si="335"/>
        <v>50.340834043301435</v>
      </c>
      <c r="K1290">
        <f t="shared" si="336"/>
        <v>1.3909036590657848</v>
      </c>
      <c r="L1290">
        <f t="shared" si="337"/>
        <v>1.2109427307309746</v>
      </c>
      <c r="N1290">
        <f t="shared" si="340"/>
        <v>0.7700010000000006</v>
      </c>
      <c r="O1290">
        <f t="shared" si="341"/>
        <v>0.7700010000000006</v>
      </c>
      <c r="P1290">
        <f t="shared" si="342"/>
        <v>0</v>
      </c>
      <c r="Q1290">
        <f t="shared" si="328"/>
        <v>0.47714314285714315</v>
      </c>
      <c r="R1290">
        <f t="shared" si="329"/>
        <v>7.8214357142857391E-2</v>
      </c>
      <c r="S1290">
        <f t="shared" si="330"/>
        <v>85.91639490907076</v>
      </c>
      <c r="U1290">
        <f t="shared" si="331"/>
        <v>50.439500450000011</v>
      </c>
      <c r="V1290">
        <f t="shared" si="332"/>
        <v>2.0663374908763448</v>
      </c>
      <c r="W1290">
        <f t="shared" si="333"/>
        <v>54.572175431752697</v>
      </c>
      <c r="X1290">
        <f t="shared" si="334"/>
        <v>46.306825468247325</v>
      </c>
      <c r="Z1290">
        <f t="shared" si="343"/>
        <v>9119966400</v>
      </c>
      <c r="AB1290">
        <f t="shared" si="338"/>
        <v>96008853.333333328</v>
      </c>
      <c r="AC1290">
        <f t="shared" si="339"/>
        <v>1.1874071613395654</v>
      </c>
    </row>
    <row r="1291" spans="1:29" x14ac:dyDescent="0.3">
      <c r="A1291" s="1">
        <v>43329</v>
      </c>
      <c r="B1291">
        <v>53.360000999999997</v>
      </c>
      <c r="C1291">
        <v>54.487499</v>
      </c>
      <c r="D1291">
        <v>53.290000999999997</v>
      </c>
      <c r="E1291">
        <v>54.395000000000003</v>
      </c>
      <c r="F1291">
        <v>52.777591999999999</v>
      </c>
      <c r="G1291">
        <v>141708000</v>
      </c>
      <c r="I1291">
        <f t="shared" si="327"/>
        <v>52.141470363541494</v>
      </c>
      <c r="J1291">
        <f t="shared" si="335"/>
        <v>50.64114263268651</v>
      </c>
      <c r="K1291">
        <f t="shared" si="336"/>
        <v>1.5003277308549841</v>
      </c>
      <c r="L1291">
        <f t="shared" si="337"/>
        <v>1.2688197307557765</v>
      </c>
      <c r="N1291">
        <f t="shared" si="340"/>
        <v>1.0649980000000028</v>
      </c>
      <c r="O1291">
        <f t="shared" si="341"/>
        <v>1.0649980000000028</v>
      </c>
      <c r="P1291">
        <f t="shared" si="342"/>
        <v>0</v>
      </c>
      <c r="Q1291">
        <f t="shared" si="328"/>
        <v>0.553214428571429</v>
      </c>
      <c r="R1291">
        <f t="shared" si="329"/>
        <v>5.9107357142857149E-2</v>
      </c>
      <c r="S1291">
        <f t="shared" si="330"/>
        <v>90.347010587920337</v>
      </c>
      <c r="U1291">
        <f t="shared" si="331"/>
        <v>50.766250400000004</v>
      </c>
      <c r="V1291">
        <f t="shared" si="332"/>
        <v>2.1476948247484184</v>
      </c>
      <c r="W1291">
        <f t="shared" si="333"/>
        <v>55.061640049496845</v>
      </c>
      <c r="X1291">
        <f t="shared" si="334"/>
        <v>46.470860750503164</v>
      </c>
      <c r="Z1291">
        <f t="shared" si="343"/>
        <v>9261674400</v>
      </c>
      <c r="AB1291">
        <f t="shared" si="338"/>
        <v>97033426.666666672</v>
      </c>
      <c r="AC1291">
        <f t="shared" si="339"/>
        <v>1.4604039542662068</v>
      </c>
    </row>
    <row r="1292" spans="1:29" x14ac:dyDescent="0.3">
      <c r="A1292" s="1">
        <v>43332</v>
      </c>
      <c r="B1292">
        <v>54.525002000000001</v>
      </c>
      <c r="C1292">
        <v>54.794998</v>
      </c>
      <c r="D1292">
        <v>53.777500000000003</v>
      </c>
      <c r="E1292">
        <v>53.865001999999997</v>
      </c>
      <c r="F1292">
        <v>52.263343999999996</v>
      </c>
      <c r="G1292">
        <v>121150800</v>
      </c>
      <c r="I1292">
        <f t="shared" si="327"/>
        <v>52.406629076842805</v>
      </c>
      <c r="J1292">
        <f t="shared" si="335"/>
        <v>50.879947030265285</v>
      </c>
      <c r="K1292">
        <f t="shared" si="336"/>
        <v>1.5266820465775197</v>
      </c>
      <c r="L1292">
        <f t="shared" si="337"/>
        <v>1.3203921939201253</v>
      </c>
      <c r="N1292">
        <f t="shared" si="340"/>
        <v>-0.52999800000000619</v>
      </c>
      <c r="O1292">
        <f t="shared" si="341"/>
        <v>0</v>
      </c>
      <c r="P1292">
        <f t="shared" si="342"/>
        <v>0.52999800000000619</v>
      </c>
      <c r="Q1292">
        <f t="shared" si="328"/>
        <v>0.54642892857142855</v>
      </c>
      <c r="R1292">
        <f t="shared" si="329"/>
        <v>9.6964357142857588E-2</v>
      </c>
      <c r="S1292">
        <f t="shared" si="330"/>
        <v>84.929224582253894</v>
      </c>
      <c r="U1292">
        <f t="shared" si="331"/>
        <v>51.064375499999997</v>
      </c>
      <c r="V1292">
        <f t="shared" si="332"/>
        <v>2.1433091800417525</v>
      </c>
      <c r="W1292">
        <f t="shared" si="333"/>
        <v>55.350993860083506</v>
      </c>
      <c r="X1292">
        <f t="shared" si="334"/>
        <v>46.777757139916488</v>
      </c>
      <c r="Z1292">
        <f t="shared" si="343"/>
        <v>9140523600</v>
      </c>
      <c r="AB1292">
        <f t="shared" si="338"/>
        <v>97503673.333333328</v>
      </c>
      <c r="AC1292">
        <f t="shared" si="339"/>
        <v>1.2425254952787763</v>
      </c>
    </row>
    <row r="1293" spans="1:29" x14ac:dyDescent="0.3">
      <c r="A1293" s="1">
        <v>43333</v>
      </c>
      <c r="B1293">
        <v>54.200001</v>
      </c>
      <c r="C1293">
        <v>54.297500999999997</v>
      </c>
      <c r="D1293">
        <v>53.5075</v>
      </c>
      <c r="E1293">
        <v>53.759998000000003</v>
      </c>
      <c r="F1293">
        <v>52.161461000000003</v>
      </c>
      <c r="G1293">
        <v>104639200</v>
      </c>
      <c r="I1293">
        <f t="shared" si="327"/>
        <v>52.614839680405446</v>
      </c>
      <c r="J1293">
        <f t="shared" si="335"/>
        <v>51.093284139134525</v>
      </c>
      <c r="K1293">
        <f t="shared" si="336"/>
        <v>1.5215555412709207</v>
      </c>
      <c r="L1293">
        <f t="shared" si="337"/>
        <v>1.3606248633902847</v>
      </c>
      <c r="N1293">
        <f t="shared" si="340"/>
        <v>-0.10500399999999388</v>
      </c>
      <c r="O1293">
        <f t="shared" si="341"/>
        <v>0</v>
      </c>
      <c r="P1293">
        <f t="shared" si="342"/>
        <v>0.10500399999999388</v>
      </c>
      <c r="Q1293">
        <f t="shared" si="328"/>
        <v>0.34625021428571451</v>
      </c>
      <c r="R1293">
        <f t="shared" si="329"/>
        <v>0.10446464285714287</v>
      </c>
      <c r="S1293">
        <f t="shared" si="330"/>
        <v>76.822454107823646</v>
      </c>
      <c r="U1293">
        <f t="shared" si="331"/>
        <v>51.339875400000004</v>
      </c>
      <c r="V1293">
        <f t="shared" si="332"/>
        <v>2.1178190684585267</v>
      </c>
      <c r="W1293">
        <f t="shared" si="333"/>
        <v>55.575513536917057</v>
      </c>
      <c r="X1293">
        <f t="shared" si="334"/>
        <v>47.10423726308295</v>
      </c>
      <c r="Z1293">
        <f t="shared" si="343"/>
        <v>9035884400</v>
      </c>
      <c r="AB1293">
        <f t="shared" si="338"/>
        <v>98083593.333333328</v>
      </c>
      <c r="AC1293">
        <f t="shared" si="339"/>
        <v>1.066836934128093</v>
      </c>
    </row>
    <row r="1294" spans="1:29" x14ac:dyDescent="0.3">
      <c r="A1294" s="1">
        <v>43334</v>
      </c>
      <c r="B1294">
        <v>53.525002000000001</v>
      </c>
      <c r="C1294">
        <v>54.09</v>
      </c>
      <c r="D1294">
        <v>53.459999000000003</v>
      </c>
      <c r="E1294">
        <v>53.762501</v>
      </c>
      <c r="F1294">
        <v>52.163894999999997</v>
      </c>
      <c r="G1294">
        <v>76072400</v>
      </c>
      <c r="I1294">
        <f t="shared" ref="I1294:I1357" si="344">(E1294 * (2/13)) + (I1293 * (1 - (2/13)))</f>
        <v>52.791402960343071</v>
      </c>
      <c r="J1294">
        <f t="shared" si="335"/>
        <v>51.291003906606043</v>
      </c>
      <c r="K1294">
        <f t="shared" si="336"/>
        <v>1.5003990537370271</v>
      </c>
      <c r="L1294">
        <f t="shared" si="337"/>
        <v>1.3885797014596333</v>
      </c>
      <c r="N1294">
        <f t="shared" si="340"/>
        <v>2.5029999999972574E-3</v>
      </c>
      <c r="O1294">
        <f t="shared" si="341"/>
        <v>2.5029999999972574E-3</v>
      </c>
      <c r="P1294">
        <f t="shared" si="342"/>
        <v>0</v>
      </c>
      <c r="Q1294">
        <f t="shared" si="328"/>
        <v>0.24125042857142884</v>
      </c>
      <c r="R1294">
        <f t="shared" si="329"/>
        <v>0.10446464285714287</v>
      </c>
      <c r="S1294">
        <f t="shared" si="330"/>
        <v>69.783023220401788</v>
      </c>
      <c r="U1294">
        <f t="shared" si="331"/>
        <v>51.592750350000003</v>
      </c>
      <c r="V1294">
        <f t="shared" si="332"/>
        <v>2.0898659561264759</v>
      </c>
      <c r="W1294">
        <f t="shared" si="333"/>
        <v>55.772482262252957</v>
      </c>
      <c r="X1294">
        <f t="shared" si="334"/>
        <v>47.413018437747048</v>
      </c>
      <c r="Z1294">
        <f t="shared" si="343"/>
        <v>9111956800</v>
      </c>
      <c r="AB1294">
        <f t="shared" si="338"/>
        <v>97850526.666666672</v>
      </c>
      <c r="AC1294">
        <f t="shared" si="339"/>
        <v>0.77743475269320639</v>
      </c>
    </row>
    <row r="1295" spans="1:29" x14ac:dyDescent="0.3">
      <c r="A1295" s="1">
        <v>43335</v>
      </c>
      <c r="B1295">
        <v>53.662497999999999</v>
      </c>
      <c r="C1295">
        <v>54.262501</v>
      </c>
      <c r="D1295">
        <v>53.650002000000001</v>
      </c>
      <c r="E1295">
        <v>53.872501</v>
      </c>
      <c r="F1295">
        <v>52.270622000000003</v>
      </c>
      <c r="G1295">
        <v>75532800</v>
      </c>
      <c r="I1295">
        <f t="shared" si="344"/>
        <v>52.957725735674899</v>
      </c>
      <c r="J1295">
        <f t="shared" si="335"/>
        <v>51.482225913524118</v>
      </c>
      <c r="K1295">
        <f t="shared" si="336"/>
        <v>1.4754998221507805</v>
      </c>
      <c r="L1295">
        <f t="shared" si="337"/>
        <v>1.4059637255978628</v>
      </c>
      <c r="N1295">
        <f t="shared" si="340"/>
        <v>0.10999999999999943</v>
      </c>
      <c r="O1295">
        <f t="shared" si="341"/>
        <v>0.10999999999999943</v>
      </c>
      <c r="P1295">
        <f t="shared" si="342"/>
        <v>0</v>
      </c>
      <c r="Q1295">
        <f t="shared" si="328"/>
        <v>0.23839321428571431</v>
      </c>
      <c r="R1295">
        <f t="shared" si="329"/>
        <v>0.10446464285714287</v>
      </c>
      <c r="S1295">
        <f t="shared" si="330"/>
        <v>69.531209309980596</v>
      </c>
      <c r="U1295">
        <f t="shared" si="331"/>
        <v>51.858750300000011</v>
      </c>
      <c r="V1295">
        <f t="shared" si="332"/>
        <v>2.0234849618915658</v>
      </c>
      <c r="W1295">
        <f t="shared" si="333"/>
        <v>55.905720223783142</v>
      </c>
      <c r="X1295">
        <f t="shared" si="334"/>
        <v>47.81178037621688</v>
      </c>
      <c r="Z1295">
        <f t="shared" si="343"/>
        <v>9187489600</v>
      </c>
      <c r="AB1295">
        <f t="shared" si="338"/>
        <v>97863373.333333328</v>
      </c>
      <c r="AC1295">
        <f t="shared" si="339"/>
        <v>0.77181888818329447</v>
      </c>
    </row>
    <row r="1296" spans="1:29" x14ac:dyDescent="0.3">
      <c r="A1296" s="1">
        <v>43336</v>
      </c>
      <c r="B1296">
        <v>54.150002000000001</v>
      </c>
      <c r="C1296">
        <v>54.224997999999999</v>
      </c>
      <c r="D1296">
        <v>53.777500000000003</v>
      </c>
      <c r="E1296">
        <v>54.040000999999997</v>
      </c>
      <c r="F1296">
        <v>52.433146999999998</v>
      </c>
      <c r="G1296">
        <v>73905600</v>
      </c>
      <c r="I1296">
        <f t="shared" si="344"/>
        <v>53.124229622494148</v>
      </c>
      <c r="J1296">
        <f t="shared" si="335"/>
        <v>51.671690734744551</v>
      </c>
      <c r="K1296">
        <f t="shared" si="336"/>
        <v>1.4525388877495971</v>
      </c>
      <c r="L1296">
        <f t="shared" si="337"/>
        <v>1.4152787580282096</v>
      </c>
      <c r="N1296">
        <f t="shared" si="340"/>
        <v>0.16749999999999687</v>
      </c>
      <c r="O1296">
        <f t="shared" si="341"/>
        <v>0.16749999999999687</v>
      </c>
      <c r="P1296">
        <f t="shared" si="342"/>
        <v>0</v>
      </c>
      <c r="Q1296">
        <f t="shared" si="328"/>
        <v>0.23107171428571402</v>
      </c>
      <c r="R1296">
        <f t="shared" si="329"/>
        <v>0.10446464285714287</v>
      </c>
      <c r="S1296">
        <f t="shared" si="330"/>
        <v>68.866371517329696</v>
      </c>
      <c r="U1296">
        <f t="shared" si="331"/>
        <v>52.173500400000009</v>
      </c>
      <c r="V1296">
        <f t="shared" si="332"/>
        <v>1.8404263116058843</v>
      </c>
      <c r="W1296">
        <f t="shared" si="333"/>
        <v>55.854353023211779</v>
      </c>
      <c r="X1296">
        <f t="shared" si="334"/>
        <v>48.492647776788239</v>
      </c>
      <c r="Z1296">
        <f t="shared" si="343"/>
        <v>9261395200</v>
      </c>
      <c r="AB1296">
        <f t="shared" si="338"/>
        <v>97262946.666666672</v>
      </c>
      <c r="AC1296">
        <f t="shared" si="339"/>
        <v>0.75985359823905529</v>
      </c>
    </row>
    <row r="1297" spans="1:29" x14ac:dyDescent="0.3">
      <c r="A1297" s="1">
        <v>43339</v>
      </c>
      <c r="B1297">
        <v>54.287497999999999</v>
      </c>
      <c r="C1297">
        <v>54.685001</v>
      </c>
      <c r="D1297">
        <v>54.082500000000003</v>
      </c>
      <c r="E1297">
        <v>54.485000999999997</v>
      </c>
      <c r="F1297">
        <v>52.864918000000003</v>
      </c>
      <c r="G1297">
        <v>82100400</v>
      </c>
      <c r="I1297">
        <f t="shared" si="344"/>
        <v>53.333579065187351</v>
      </c>
      <c r="J1297">
        <f t="shared" si="335"/>
        <v>51.880084087726431</v>
      </c>
      <c r="K1297">
        <f t="shared" si="336"/>
        <v>1.4534949774609203</v>
      </c>
      <c r="L1297">
        <f t="shared" si="337"/>
        <v>1.4229220019147519</v>
      </c>
      <c r="N1297">
        <f t="shared" si="340"/>
        <v>0.44500000000000028</v>
      </c>
      <c r="O1297">
        <f t="shared" si="341"/>
        <v>0.44500000000000028</v>
      </c>
      <c r="P1297">
        <f t="shared" si="342"/>
        <v>0</v>
      </c>
      <c r="Q1297">
        <f t="shared" ref="Q1297:Q1360" si="345">AVERAGE(O1284:O1297)</f>
        <v>0.26285742857142835</v>
      </c>
      <c r="R1297">
        <f t="shared" ref="R1297:R1360" si="346">AVERAGE(P1284:P1297)</f>
        <v>6.9464500000000234E-2</v>
      </c>
      <c r="S1297">
        <f t="shared" ref="S1297:S1360" si="347">100 - (100/(1 + (Q1297/R1297)))</f>
        <v>79.097226506053545</v>
      </c>
      <c r="U1297">
        <f t="shared" si="331"/>
        <v>52.523875399999994</v>
      </c>
      <c r="V1297">
        <f t="shared" si="332"/>
        <v>1.5585049248482461</v>
      </c>
      <c r="W1297">
        <f t="shared" si="333"/>
        <v>55.640885249696488</v>
      </c>
      <c r="X1297">
        <f t="shared" si="334"/>
        <v>49.4068655503035</v>
      </c>
      <c r="Z1297">
        <f t="shared" si="343"/>
        <v>9343495600</v>
      </c>
      <c r="AB1297">
        <f t="shared" si="338"/>
        <v>97068453.333333328</v>
      </c>
      <c r="AC1297">
        <f t="shared" si="339"/>
        <v>0.84579899216140808</v>
      </c>
    </row>
    <row r="1298" spans="1:29" x14ac:dyDescent="0.3">
      <c r="A1298" s="1">
        <v>43340</v>
      </c>
      <c r="B1298">
        <v>54.752499</v>
      </c>
      <c r="C1298">
        <v>55.134998000000003</v>
      </c>
      <c r="D1298">
        <v>54.73</v>
      </c>
      <c r="E1298">
        <v>54.924999</v>
      </c>
      <c r="F1298">
        <v>53.291823999999998</v>
      </c>
      <c r="G1298">
        <v>91107200</v>
      </c>
      <c r="I1298">
        <f t="shared" si="344"/>
        <v>53.578412901312369</v>
      </c>
      <c r="J1298">
        <f t="shared" si="335"/>
        <v>52.105633340487437</v>
      </c>
      <c r="K1298">
        <f t="shared" si="336"/>
        <v>1.4727795608249323</v>
      </c>
      <c r="L1298">
        <f t="shared" si="337"/>
        <v>1.4328935136967882</v>
      </c>
      <c r="N1298">
        <f t="shared" si="340"/>
        <v>0.43999800000000278</v>
      </c>
      <c r="O1298">
        <f t="shared" si="341"/>
        <v>0.43999800000000278</v>
      </c>
      <c r="P1298">
        <f t="shared" si="342"/>
        <v>0</v>
      </c>
      <c r="Q1298">
        <f t="shared" si="345"/>
        <v>0.29178585714285737</v>
      </c>
      <c r="R1298">
        <f t="shared" si="346"/>
        <v>6.9464500000000234E-2</v>
      </c>
      <c r="S1298">
        <f t="shared" si="347"/>
        <v>80.77109167464981</v>
      </c>
      <c r="U1298">
        <f t="shared" si="331"/>
        <v>52.891500450000002</v>
      </c>
      <c r="V1298">
        <f t="shared" si="332"/>
        <v>1.1645824327419021</v>
      </c>
      <c r="W1298">
        <f t="shared" si="333"/>
        <v>55.220665315483807</v>
      </c>
      <c r="X1298">
        <f t="shared" si="334"/>
        <v>50.562335584516198</v>
      </c>
      <c r="Z1298">
        <f t="shared" si="343"/>
        <v>9434602800</v>
      </c>
      <c r="AB1298">
        <f t="shared" si="338"/>
        <v>96835826.666666672</v>
      </c>
      <c r="AC1298">
        <f t="shared" si="339"/>
        <v>0.94084186747962562</v>
      </c>
    </row>
    <row r="1299" spans="1:29" x14ac:dyDescent="0.3">
      <c r="A1299" s="1">
        <v>43341</v>
      </c>
      <c r="B1299">
        <v>55.037497999999999</v>
      </c>
      <c r="C1299">
        <v>55.872501</v>
      </c>
      <c r="D1299">
        <v>54.852500999999997</v>
      </c>
      <c r="E1299">
        <v>55.744999</v>
      </c>
      <c r="F1299">
        <v>54.087443999999998</v>
      </c>
      <c r="G1299">
        <v>109019200</v>
      </c>
      <c r="I1299">
        <f t="shared" si="344"/>
        <v>53.911733839572001</v>
      </c>
      <c r="J1299">
        <f t="shared" si="335"/>
        <v>52.375215981932811</v>
      </c>
      <c r="K1299">
        <f t="shared" si="336"/>
        <v>1.5365178576391898</v>
      </c>
      <c r="L1299">
        <f t="shared" si="337"/>
        <v>1.4536183824852686</v>
      </c>
      <c r="N1299">
        <f t="shared" si="340"/>
        <v>0.82000000000000028</v>
      </c>
      <c r="O1299">
        <f t="shared" si="341"/>
        <v>0.82000000000000028</v>
      </c>
      <c r="P1299">
        <f t="shared" si="342"/>
        <v>0</v>
      </c>
      <c r="Q1299">
        <f t="shared" si="345"/>
        <v>0.32125007142857143</v>
      </c>
      <c r="R1299">
        <f t="shared" si="346"/>
        <v>6.9464500000000234E-2</v>
      </c>
      <c r="S1299">
        <f t="shared" si="347"/>
        <v>82.221164737722262</v>
      </c>
      <c r="U1299">
        <f t="shared" si="331"/>
        <v>53.160000400000001</v>
      </c>
      <c r="V1299">
        <f t="shared" si="332"/>
        <v>1.1724521280210716</v>
      </c>
      <c r="W1299">
        <f t="shared" si="333"/>
        <v>55.504904656042143</v>
      </c>
      <c r="X1299">
        <f t="shared" si="334"/>
        <v>50.815096143957859</v>
      </c>
      <c r="Z1299">
        <f t="shared" si="343"/>
        <v>9543622000</v>
      </c>
      <c r="AB1299">
        <f t="shared" si="338"/>
        <v>97215080</v>
      </c>
      <c r="AC1299">
        <f t="shared" si="339"/>
        <v>1.1214227257746432</v>
      </c>
    </row>
    <row r="1300" spans="1:29" x14ac:dyDescent="0.3">
      <c r="A1300" s="1">
        <v>43342</v>
      </c>
      <c r="B1300">
        <v>55.8125</v>
      </c>
      <c r="C1300">
        <v>57.064999</v>
      </c>
      <c r="D1300">
        <v>55.599997999999999</v>
      </c>
      <c r="E1300">
        <v>56.2575</v>
      </c>
      <c r="F1300">
        <v>54.584708999999997</v>
      </c>
      <c r="G1300">
        <v>195175200</v>
      </c>
      <c r="I1300">
        <f t="shared" si="344"/>
        <v>54.272620941176307</v>
      </c>
      <c r="J1300">
        <f t="shared" si="335"/>
        <v>52.662792575863712</v>
      </c>
      <c r="K1300">
        <f t="shared" si="336"/>
        <v>1.6098283653125947</v>
      </c>
      <c r="L1300">
        <f t="shared" si="337"/>
        <v>1.4848603790507338</v>
      </c>
      <c r="N1300">
        <f t="shared" si="340"/>
        <v>0.51250100000000032</v>
      </c>
      <c r="O1300">
        <f t="shared" si="341"/>
        <v>0.51250100000000032</v>
      </c>
      <c r="P1300">
        <f t="shared" si="342"/>
        <v>0</v>
      </c>
      <c r="Q1300">
        <f t="shared" si="345"/>
        <v>0.35785728571428571</v>
      </c>
      <c r="R1300">
        <f t="shared" si="346"/>
        <v>4.5357285714285718E-2</v>
      </c>
      <c r="S1300">
        <f t="shared" si="347"/>
        <v>88.751079715798255</v>
      </c>
      <c r="U1300">
        <f t="shared" si="331"/>
        <v>53.380500399999995</v>
      </c>
      <c r="V1300">
        <f t="shared" si="332"/>
        <v>1.3113413232645188</v>
      </c>
      <c r="W1300">
        <f t="shared" si="333"/>
        <v>56.003183046529031</v>
      </c>
      <c r="X1300">
        <f t="shared" si="334"/>
        <v>50.75781775347096</v>
      </c>
      <c r="Z1300">
        <f t="shared" si="343"/>
        <v>9738797200</v>
      </c>
      <c r="AB1300">
        <f t="shared" si="338"/>
        <v>99072426.666666672</v>
      </c>
      <c r="AC1300">
        <f t="shared" si="339"/>
        <v>1.9700254305537013</v>
      </c>
    </row>
    <row r="1301" spans="1:29" x14ac:dyDescent="0.3">
      <c r="A1301" s="1">
        <v>43343</v>
      </c>
      <c r="B1301">
        <v>56.627499</v>
      </c>
      <c r="C1301">
        <v>57.217498999999997</v>
      </c>
      <c r="D1301">
        <v>56.5</v>
      </c>
      <c r="E1301">
        <v>56.907501000000003</v>
      </c>
      <c r="F1301">
        <v>55.215378000000001</v>
      </c>
      <c r="G1301">
        <v>173360400</v>
      </c>
      <c r="I1301">
        <f t="shared" si="344"/>
        <v>54.677987104072258</v>
      </c>
      <c r="J1301">
        <f t="shared" si="335"/>
        <v>52.97721542209603</v>
      </c>
      <c r="K1301">
        <f t="shared" si="336"/>
        <v>1.700771681976228</v>
      </c>
      <c r="L1301">
        <f t="shared" si="337"/>
        <v>1.5280426396358329</v>
      </c>
      <c r="N1301">
        <f t="shared" si="340"/>
        <v>0.65000100000000316</v>
      </c>
      <c r="O1301">
        <f t="shared" si="341"/>
        <v>0.65000100000000316</v>
      </c>
      <c r="P1301">
        <f t="shared" si="342"/>
        <v>0</v>
      </c>
      <c r="Q1301">
        <f t="shared" si="345"/>
        <v>0.38035742857142907</v>
      </c>
      <c r="R1301">
        <f t="shared" si="346"/>
        <v>4.5357285714285718E-2</v>
      </c>
      <c r="S1301">
        <f t="shared" si="347"/>
        <v>89.345614752736836</v>
      </c>
      <c r="U1301">
        <f t="shared" si="331"/>
        <v>53.626000399999995</v>
      </c>
      <c r="V1301">
        <f t="shared" si="332"/>
        <v>1.4784106705178843</v>
      </c>
      <c r="W1301">
        <f t="shared" si="333"/>
        <v>56.582821741035765</v>
      </c>
      <c r="X1301">
        <f t="shared" si="334"/>
        <v>50.669179058964225</v>
      </c>
      <c r="Z1301">
        <f t="shared" si="343"/>
        <v>9912157600</v>
      </c>
      <c r="AB1301">
        <f t="shared" si="338"/>
        <v>100538620</v>
      </c>
      <c r="AC1301">
        <f t="shared" si="339"/>
        <v>1.7243164865401972</v>
      </c>
    </row>
    <row r="1302" spans="1:29" x14ac:dyDescent="0.3">
      <c r="A1302" s="1">
        <v>43347</v>
      </c>
      <c r="B1302">
        <v>57.102500999999997</v>
      </c>
      <c r="C1302">
        <v>57.294998</v>
      </c>
      <c r="D1302">
        <v>56.657501000000003</v>
      </c>
      <c r="E1302">
        <v>57.09</v>
      </c>
      <c r="F1302">
        <v>55.392456000000003</v>
      </c>
      <c r="G1302">
        <v>109560400</v>
      </c>
      <c r="I1302">
        <f t="shared" si="344"/>
        <v>55.049066011138066</v>
      </c>
      <c r="J1302">
        <f t="shared" si="335"/>
        <v>53.281866131570396</v>
      </c>
      <c r="K1302">
        <f t="shared" si="336"/>
        <v>1.76719987956767</v>
      </c>
      <c r="L1302">
        <f t="shared" si="337"/>
        <v>1.5758740876222004</v>
      </c>
      <c r="N1302">
        <f t="shared" si="340"/>
        <v>0.18249899999999997</v>
      </c>
      <c r="O1302">
        <f t="shared" si="341"/>
        <v>0.18249899999999997</v>
      </c>
      <c r="P1302">
        <f t="shared" si="342"/>
        <v>0</v>
      </c>
      <c r="Q1302">
        <f t="shared" si="345"/>
        <v>0.37767871428571453</v>
      </c>
      <c r="R1302">
        <f t="shared" si="346"/>
        <v>4.5357285714285718E-2</v>
      </c>
      <c r="S1302">
        <f t="shared" si="347"/>
        <v>89.278149917669964</v>
      </c>
      <c r="U1302">
        <f t="shared" ref="U1302:U1365" si="348">AVERAGE(E1283:E1302)</f>
        <v>53.867125299999998</v>
      </c>
      <c r="V1302">
        <f t="shared" ref="V1302:V1365" si="349">_xlfn.STDEV.P(E1283:E1302)</f>
        <v>1.623343974517111</v>
      </c>
      <c r="W1302">
        <f t="shared" ref="W1302:W1365" si="350">U1302 + (2 * V1302)</f>
        <v>57.113813249034223</v>
      </c>
      <c r="X1302">
        <f t="shared" ref="X1302:X1365" si="351">U1302 - (2 * V1302)</f>
        <v>50.620437350965773</v>
      </c>
      <c r="Z1302">
        <f t="shared" si="343"/>
        <v>10021718000</v>
      </c>
      <c r="AB1302">
        <f t="shared" si="338"/>
        <v>100587506.66666667</v>
      </c>
      <c r="AC1302">
        <f t="shared" si="339"/>
        <v>1.0892048488990613</v>
      </c>
    </row>
    <row r="1303" spans="1:29" x14ac:dyDescent="0.3">
      <c r="A1303" s="1">
        <v>43348</v>
      </c>
      <c r="B1303">
        <v>57.247501</v>
      </c>
      <c r="C1303">
        <v>57.417499999999997</v>
      </c>
      <c r="D1303">
        <v>56.275002000000001</v>
      </c>
      <c r="E1303">
        <v>56.717498999999997</v>
      </c>
      <c r="F1303">
        <v>55.031028999999997</v>
      </c>
      <c r="G1303">
        <v>133332000</v>
      </c>
      <c r="I1303">
        <f t="shared" si="344"/>
        <v>55.305748009424519</v>
      </c>
      <c r="J1303">
        <f t="shared" si="335"/>
        <v>53.53635745515777</v>
      </c>
      <c r="K1303">
        <f t="shared" si="336"/>
        <v>1.7693905542667494</v>
      </c>
      <c r="L1303">
        <f t="shared" si="337"/>
        <v>1.6145773809511104</v>
      </c>
      <c r="N1303">
        <f t="shared" si="340"/>
        <v>-0.37250100000000685</v>
      </c>
      <c r="O1303">
        <f t="shared" si="341"/>
        <v>0</v>
      </c>
      <c r="P1303">
        <f t="shared" si="342"/>
        <v>0.37250100000000685</v>
      </c>
      <c r="Q1303">
        <f t="shared" si="345"/>
        <v>0.36892864285714311</v>
      </c>
      <c r="R1303">
        <f t="shared" si="346"/>
        <v>7.19645000000005E-2</v>
      </c>
      <c r="S1303">
        <f t="shared" si="347"/>
        <v>83.677564242971641</v>
      </c>
      <c r="U1303">
        <f t="shared" si="348"/>
        <v>54.114125250000008</v>
      </c>
      <c r="V1303">
        <f t="shared" si="349"/>
        <v>1.6619691636921512</v>
      </c>
      <c r="W1303">
        <f t="shared" si="350"/>
        <v>57.438063577384312</v>
      </c>
      <c r="X1303">
        <f t="shared" si="351"/>
        <v>50.790186922615703</v>
      </c>
      <c r="Z1303">
        <f t="shared" si="343"/>
        <v>9888386000</v>
      </c>
      <c r="AB1303">
        <f t="shared" si="338"/>
        <v>101589140</v>
      </c>
      <c r="AC1303">
        <f t="shared" si="339"/>
        <v>1.3124631235189115</v>
      </c>
    </row>
    <row r="1304" spans="1:29" x14ac:dyDescent="0.3">
      <c r="A1304" s="1">
        <v>43349</v>
      </c>
      <c r="B1304">
        <v>56.557499</v>
      </c>
      <c r="C1304">
        <v>56.837502000000001</v>
      </c>
      <c r="D1304">
        <v>55.325001</v>
      </c>
      <c r="E1304">
        <v>55.775002000000001</v>
      </c>
      <c r="F1304">
        <v>54.116557999999998</v>
      </c>
      <c r="G1304">
        <v>137160000</v>
      </c>
      <c r="I1304">
        <f t="shared" si="344"/>
        <v>55.377940931051519</v>
      </c>
      <c r="J1304">
        <f t="shared" si="335"/>
        <v>53.702182976997932</v>
      </c>
      <c r="K1304">
        <f t="shared" si="336"/>
        <v>1.6757579540535872</v>
      </c>
      <c r="L1304">
        <f t="shared" si="337"/>
        <v>1.6268134955716058</v>
      </c>
      <c r="N1304">
        <f t="shared" si="340"/>
        <v>-0.94249699999999592</v>
      </c>
      <c r="O1304">
        <f t="shared" si="341"/>
        <v>0</v>
      </c>
      <c r="P1304">
        <f t="shared" si="342"/>
        <v>0.94249699999999592</v>
      </c>
      <c r="Q1304">
        <f t="shared" si="345"/>
        <v>0.31392857142857167</v>
      </c>
      <c r="R1304">
        <f t="shared" si="346"/>
        <v>0.13928571428571448</v>
      </c>
      <c r="S1304">
        <f t="shared" si="347"/>
        <v>69.267139479905424</v>
      </c>
      <c r="U1304">
        <f t="shared" si="348"/>
        <v>54.312250349999999</v>
      </c>
      <c r="V1304">
        <f t="shared" si="349"/>
        <v>1.6111919765118707</v>
      </c>
      <c r="W1304">
        <f t="shared" si="350"/>
        <v>57.534634303023743</v>
      </c>
      <c r="X1304">
        <f t="shared" si="351"/>
        <v>51.089866396976255</v>
      </c>
      <c r="Z1304">
        <f t="shared" si="343"/>
        <v>9751226000</v>
      </c>
      <c r="AB1304">
        <f t="shared" si="338"/>
        <v>102747733.33333333</v>
      </c>
      <c r="AC1304">
        <f t="shared" si="339"/>
        <v>1.3349199593048606</v>
      </c>
    </row>
    <row r="1305" spans="1:29" x14ac:dyDescent="0.3">
      <c r="A1305" s="1">
        <v>43350</v>
      </c>
      <c r="B1305">
        <v>55.462502000000001</v>
      </c>
      <c r="C1305">
        <v>56.342498999999997</v>
      </c>
      <c r="D1305">
        <v>55.177501999999997</v>
      </c>
      <c r="E1305">
        <v>55.325001</v>
      </c>
      <c r="F1305">
        <v>53.679935</v>
      </c>
      <c r="G1305">
        <v>150479200</v>
      </c>
      <c r="I1305">
        <f t="shared" si="344"/>
        <v>55.369796326274361</v>
      </c>
      <c r="J1305">
        <f t="shared" si="335"/>
        <v>53.822391719442528</v>
      </c>
      <c r="K1305">
        <f t="shared" si="336"/>
        <v>1.547404606831833</v>
      </c>
      <c r="L1305">
        <f t="shared" si="337"/>
        <v>1.6109317178236515</v>
      </c>
      <c r="N1305">
        <f t="shared" si="340"/>
        <v>-0.45000100000000032</v>
      </c>
      <c r="O1305">
        <f t="shared" si="341"/>
        <v>0</v>
      </c>
      <c r="P1305">
        <f t="shared" si="342"/>
        <v>0.45000100000000032</v>
      </c>
      <c r="Q1305">
        <f t="shared" si="345"/>
        <v>0.23785728571428574</v>
      </c>
      <c r="R1305">
        <f t="shared" si="346"/>
        <v>0.17142864285714307</v>
      </c>
      <c r="S1305">
        <f t="shared" si="347"/>
        <v>58.115187723287377</v>
      </c>
      <c r="U1305">
        <f t="shared" si="348"/>
        <v>54.467500350000002</v>
      </c>
      <c r="V1305">
        <f t="shared" si="349"/>
        <v>1.5505627525196228</v>
      </c>
      <c r="W1305">
        <f t="shared" si="350"/>
        <v>57.568625855039244</v>
      </c>
      <c r="X1305">
        <f t="shared" si="351"/>
        <v>51.36637484496076</v>
      </c>
      <c r="Z1305">
        <f t="shared" si="343"/>
        <v>9600746800</v>
      </c>
      <c r="AB1305">
        <f t="shared" si="338"/>
        <v>103813160</v>
      </c>
      <c r="AC1305">
        <f t="shared" si="339"/>
        <v>1.4495195021517504</v>
      </c>
    </row>
    <row r="1306" spans="1:29" x14ac:dyDescent="0.3">
      <c r="A1306" s="1">
        <v>43353</v>
      </c>
      <c r="B1306">
        <v>55.237499</v>
      </c>
      <c r="C1306">
        <v>55.462502000000001</v>
      </c>
      <c r="D1306">
        <v>54.1175</v>
      </c>
      <c r="E1306">
        <v>54.582500000000003</v>
      </c>
      <c r="F1306">
        <v>52.959510999999999</v>
      </c>
      <c r="G1306">
        <v>158066000</v>
      </c>
      <c r="I1306">
        <f t="shared" si="344"/>
        <v>55.248673814539842</v>
      </c>
      <c r="J1306">
        <f t="shared" si="335"/>
        <v>53.878696036520857</v>
      </c>
      <c r="K1306">
        <f t="shared" si="336"/>
        <v>1.3699777780189848</v>
      </c>
      <c r="L1306">
        <f t="shared" si="337"/>
        <v>1.5627409298627182</v>
      </c>
      <c r="N1306">
        <f t="shared" si="340"/>
        <v>-0.74250099999999719</v>
      </c>
      <c r="O1306">
        <f t="shared" si="341"/>
        <v>0</v>
      </c>
      <c r="P1306">
        <f t="shared" si="342"/>
        <v>0.74250099999999719</v>
      </c>
      <c r="Q1306">
        <f t="shared" si="345"/>
        <v>0.23785728571428574</v>
      </c>
      <c r="R1306">
        <f t="shared" si="346"/>
        <v>0.18660742857142815</v>
      </c>
      <c r="S1306">
        <f t="shared" si="347"/>
        <v>56.036998532269102</v>
      </c>
      <c r="U1306">
        <f t="shared" si="348"/>
        <v>54.60250035</v>
      </c>
      <c r="V1306">
        <f t="shared" si="349"/>
        <v>1.4326792226458895</v>
      </c>
      <c r="W1306">
        <f t="shared" si="350"/>
        <v>57.467858795291775</v>
      </c>
      <c r="X1306">
        <f t="shared" si="351"/>
        <v>51.737141904708224</v>
      </c>
      <c r="Z1306">
        <f t="shared" si="343"/>
        <v>9442680800</v>
      </c>
      <c r="AB1306">
        <f t="shared" si="338"/>
        <v>105006920</v>
      </c>
      <c r="AC1306">
        <f t="shared" si="339"/>
        <v>1.5052912703277079</v>
      </c>
    </row>
    <row r="1307" spans="1:29" x14ac:dyDescent="0.3">
      <c r="A1307" s="1">
        <v>43354</v>
      </c>
      <c r="B1307">
        <v>54.502499</v>
      </c>
      <c r="C1307">
        <v>56.075001</v>
      </c>
      <c r="D1307">
        <v>54.139999000000003</v>
      </c>
      <c r="E1307">
        <v>55.962502000000001</v>
      </c>
      <c r="F1307">
        <v>54.298481000000002</v>
      </c>
      <c r="G1307">
        <v>142996000</v>
      </c>
      <c r="I1307">
        <f t="shared" si="344"/>
        <v>55.358493535379864</v>
      </c>
      <c r="J1307">
        <f t="shared" si="335"/>
        <v>54.033052033815608</v>
      </c>
      <c r="K1307">
        <f t="shared" si="336"/>
        <v>1.3254415015642564</v>
      </c>
      <c r="L1307">
        <f t="shared" si="337"/>
        <v>1.5152810442030258</v>
      </c>
      <c r="N1307">
        <f t="shared" si="340"/>
        <v>1.3800019999999975</v>
      </c>
      <c r="O1307">
        <f t="shared" si="341"/>
        <v>1.3800019999999975</v>
      </c>
      <c r="P1307">
        <f t="shared" si="342"/>
        <v>0</v>
      </c>
      <c r="Q1307">
        <f t="shared" si="345"/>
        <v>0.33642885714285697</v>
      </c>
      <c r="R1307">
        <f t="shared" si="346"/>
        <v>0.17910714285714288</v>
      </c>
      <c r="S1307">
        <f t="shared" si="347"/>
        <v>65.258072596842339</v>
      </c>
      <c r="U1307">
        <f t="shared" si="348"/>
        <v>54.789750500000011</v>
      </c>
      <c r="V1307">
        <f t="shared" si="349"/>
        <v>1.3511387007821405</v>
      </c>
      <c r="W1307">
        <f t="shared" si="350"/>
        <v>57.492027901564292</v>
      </c>
      <c r="X1307">
        <f t="shared" si="351"/>
        <v>52.08747309843573</v>
      </c>
      <c r="Z1307">
        <f t="shared" si="343"/>
        <v>9585676800</v>
      </c>
      <c r="AB1307">
        <f t="shared" si="338"/>
        <v>103275573.33333333</v>
      </c>
      <c r="AC1307">
        <f t="shared" si="339"/>
        <v>1.3846062082702228</v>
      </c>
    </row>
    <row r="1308" spans="1:29" x14ac:dyDescent="0.3">
      <c r="A1308" s="1">
        <v>43355</v>
      </c>
      <c r="B1308">
        <v>56.235000999999997</v>
      </c>
      <c r="C1308">
        <v>56.25</v>
      </c>
      <c r="D1308">
        <v>54.959999000000003</v>
      </c>
      <c r="E1308">
        <v>55.267502</v>
      </c>
      <c r="F1308">
        <v>53.624141999999999</v>
      </c>
      <c r="G1308">
        <v>197114800</v>
      </c>
      <c r="I1308">
        <f t="shared" si="344"/>
        <v>55.344494837629121</v>
      </c>
      <c r="J1308">
        <f t="shared" ref="J1308:J1371" si="352">(E1308 * (2/27)) + (J1307 * (1 - (2/27)))</f>
        <v>54.124492772051489</v>
      </c>
      <c r="K1308">
        <f t="shared" ref="K1308:K1371" si="353">I1308-J1308</f>
        <v>1.2200020655776314</v>
      </c>
      <c r="L1308">
        <f t="shared" si="337"/>
        <v>1.456225248477947</v>
      </c>
      <c r="N1308">
        <f t="shared" si="340"/>
        <v>-0.69500000000000028</v>
      </c>
      <c r="O1308">
        <f t="shared" si="341"/>
        <v>0</v>
      </c>
      <c r="P1308">
        <f t="shared" si="342"/>
        <v>0.69500000000000028</v>
      </c>
      <c r="Q1308">
        <f t="shared" si="345"/>
        <v>0.3362500714285715</v>
      </c>
      <c r="R1308">
        <f t="shared" si="346"/>
        <v>0.22875000000000004</v>
      </c>
      <c r="S1308">
        <f t="shared" si="347"/>
        <v>59.513279454705504</v>
      </c>
      <c r="U1308">
        <f t="shared" si="348"/>
        <v>54.931250599999998</v>
      </c>
      <c r="V1308">
        <f t="shared" si="349"/>
        <v>1.2410929515960281</v>
      </c>
      <c r="W1308">
        <f t="shared" si="350"/>
        <v>57.413436503192052</v>
      </c>
      <c r="X1308">
        <f t="shared" si="351"/>
        <v>52.449064696807945</v>
      </c>
      <c r="Z1308">
        <f t="shared" si="343"/>
        <v>9388562000</v>
      </c>
      <c r="AB1308">
        <f t="shared" si="338"/>
        <v>105328493.33333333</v>
      </c>
      <c r="AC1308">
        <f t="shared" si="339"/>
        <v>1.8714290289541153</v>
      </c>
    </row>
    <row r="1309" spans="1:29" x14ac:dyDescent="0.3">
      <c r="A1309" s="1">
        <v>43356</v>
      </c>
      <c r="B1309">
        <v>55.880001</v>
      </c>
      <c r="C1309">
        <v>57.087502000000001</v>
      </c>
      <c r="D1309">
        <v>55.642502</v>
      </c>
      <c r="E1309">
        <v>56.602500999999997</v>
      </c>
      <c r="F1309">
        <v>54.919445000000003</v>
      </c>
      <c r="G1309">
        <v>166825600</v>
      </c>
      <c r="I1309">
        <f t="shared" si="344"/>
        <v>55.538034247224637</v>
      </c>
      <c r="J1309">
        <f t="shared" si="352"/>
        <v>54.308048937084713</v>
      </c>
      <c r="K1309">
        <f t="shared" si="353"/>
        <v>1.2299853101399236</v>
      </c>
      <c r="L1309">
        <f t="shared" si="337"/>
        <v>1.4109772608103424</v>
      </c>
      <c r="N1309">
        <f t="shared" si="340"/>
        <v>1.3349989999999963</v>
      </c>
      <c r="O1309">
        <f t="shared" si="341"/>
        <v>1.3349989999999963</v>
      </c>
      <c r="P1309">
        <f t="shared" si="342"/>
        <v>0</v>
      </c>
      <c r="Q1309">
        <f t="shared" si="345"/>
        <v>0.42374999999999979</v>
      </c>
      <c r="R1309">
        <f t="shared" si="346"/>
        <v>0.22875000000000004</v>
      </c>
      <c r="S1309">
        <f t="shared" si="347"/>
        <v>64.942528735632166</v>
      </c>
      <c r="U1309">
        <f t="shared" si="348"/>
        <v>55.133375600000008</v>
      </c>
      <c r="V1309">
        <f t="shared" si="349"/>
        <v>1.1653196388014495</v>
      </c>
      <c r="W1309">
        <f t="shared" si="350"/>
        <v>57.464014877602906</v>
      </c>
      <c r="X1309">
        <f t="shared" si="351"/>
        <v>52.802736322397109</v>
      </c>
      <c r="Z1309">
        <f t="shared" si="343"/>
        <v>9555387600</v>
      </c>
      <c r="AB1309">
        <f t="shared" si="338"/>
        <v>105870353.33333333</v>
      </c>
      <c r="AC1309">
        <f t="shared" si="339"/>
        <v>1.575753690693265</v>
      </c>
    </row>
    <row r="1310" spans="1:29" x14ac:dyDescent="0.3">
      <c r="A1310" s="1">
        <v>43357</v>
      </c>
      <c r="B1310">
        <v>56.4375</v>
      </c>
      <c r="C1310">
        <v>56.709999000000003</v>
      </c>
      <c r="D1310">
        <v>55.630001</v>
      </c>
      <c r="E1310">
        <v>55.959999000000003</v>
      </c>
      <c r="F1310">
        <v>54.296047000000002</v>
      </c>
      <c r="G1310">
        <v>127997200</v>
      </c>
      <c r="I1310">
        <f t="shared" si="344"/>
        <v>55.602951901497775</v>
      </c>
      <c r="J1310">
        <f t="shared" si="352"/>
        <v>54.430415608411771</v>
      </c>
      <c r="K1310">
        <f t="shared" si="353"/>
        <v>1.1725362930860044</v>
      </c>
      <c r="L1310">
        <f t="shared" si="337"/>
        <v>1.3632890672654749</v>
      </c>
      <c r="N1310">
        <f t="shared" si="340"/>
        <v>-0.64250199999999325</v>
      </c>
      <c r="O1310">
        <f t="shared" si="341"/>
        <v>0</v>
      </c>
      <c r="P1310">
        <f t="shared" si="342"/>
        <v>0.64250199999999325</v>
      </c>
      <c r="Q1310">
        <f t="shared" si="345"/>
        <v>0.41178571428571431</v>
      </c>
      <c r="R1310">
        <f t="shared" si="346"/>
        <v>0.27464299999999958</v>
      </c>
      <c r="S1310">
        <f t="shared" si="347"/>
        <v>59.989581687912278</v>
      </c>
      <c r="U1310">
        <f t="shared" si="348"/>
        <v>55.264875449999998</v>
      </c>
      <c r="V1310">
        <f t="shared" si="349"/>
        <v>1.1010155063571303</v>
      </c>
      <c r="W1310">
        <f t="shared" si="350"/>
        <v>57.466906462714256</v>
      </c>
      <c r="X1310">
        <f t="shared" si="351"/>
        <v>53.06284443728574</v>
      </c>
      <c r="Z1310">
        <f t="shared" si="343"/>
        <v>9427390400</v>
      </c>
      <c r="AB1310">
        <f t="shared" si="338"/>
        <v>106628393.33333333</v>
      </c>
      <c r="AC1310">
        <f t="shared" si="339"/>
        <v>1.2004044701289383</v>
      </c>
    </row>
    <row r="1311" spans="1:29" x14ac:dyDescent="0.3">
      <c r="A1311" s="1">
        <v>43360</v>
      </c>
      <c r="B1311">
        <v>55.537497999999999</v>
      </c>
      <c r="C1311">
        <v>55.737499</v>
      </c>
      <c r="D1311">
        <v>54.317501</v>
      </c>
      <c r="E1311">
        <v>54.470001000000003</v>
      </c>
      <c r="F1311">
        <v>52.850360999999999</v>
      </c>
      <c r="G1311">
        <v>148780400</v>
      </c>
      <c r="I1311">
        <f t="shared" si="344"/>
        <v>55.428651762805806</v>
      </c>
      <c r="J1311">
        <f t="shared" si="352"/>
        <v>54.433347859640527</v>
      </c>
      <c r="K1311">
        <f t="shared" si="353"/>
        <v>0.99530390316527928</v>
      </c>
      <c r="L1311">
        <f t="shared" si="337"/>
        <v>1.2896920344454359</v>
      </c>
      <c r="N1311">
        <f t="shared" si="340"/>
        <v>-1.4899979999999999</v>
      </c>
      <c r="O1311">
        <f t="shared" si="341"/>
        <v>0</v>
      </c>
      <c r="P1311">
        <f t="shared" si="342"/>
        <v>1.4899979999999999</v>
      </c>
      <c r="Q1311">
        <f t="shared" si="345"/>
        <v>0.38</v>
      </c>
      <c r="R1311">
        <f t="shared" si="346"/>
        <v>0.38107142857142812</v>
      </c>
      <c r="S1311">
        <f t="shared" si="347"/>
        <v>49.929610511496982</v>
      </c>
      <c r="U1311">
        <f t="shared" si="348"/>
        <v>55.268625499999999</v>
      </c>
      <c r="V1311">
        <f t="shared" si="349"/>
        <v>1.0981703815899202</v>
      </c>
      <c r="W1311">
        <f t="shared" si="350"/>
        <v>57.464966263179839</v>
      </c>
      <c r="X1311">
        <f t="shared" si="351"/>
        <v>53.072284736820158</v>
      </c>
      <c r="Z1311">
        <f t="shared" si="343"/>
        <v>9278610000</v>
      </c>
      <c r="AB1311">
        <f t="shared" si="338"/>
        <v>107393940</v>
      </c>
      <c r="AC1311">
        <f t="shared" si="339"/>
        <v>1.3853705339426041</v>
      </c>
    </row>
    <row r="1312" spans="1:29" x14ac:dyDescent="0.3">
      <c r="A1312" s="1">
        <v>43361</v>
      </c>
      <c r="B1312">
        <v>54.447498000000003</v>
      </c>
      <c r="C1312">
        <v>55.462502000000001</v>
      </c>
      <c r="D1312">
        <v>54.279998999999997</v>
      </c>
      <c r="E1312">
        <v>54.560001</v>
      </c>
      <c r="F1312">
        <v>52.937674999999999</v>
      </c>
      <c r="G1312">
        <v>126286800</v>
      </c>
      <c r="I1312">
        <f t="shared" si="344"/>
        <v>55.295013183912602</v>
      </c>
      <c r="J1312">
        <f t="shared" si="352"/>
        <v>54.442729573741232</v>
      </c>
      <c r="K1312">
        <f t="shared" si="353"/>
        <v>0.85228361017136933</v>
      </c>
      <c r="L1312">
        <f t="shared" si="337"/>
        <v>1.2022103495906227</v>
      </c>
      <c r="N1312">
        <f t="shared" si="340"/>
        <v>8.9999999999996305E-2</v>
      </c>
      <c r="O1312">
        <f t="shared" si="341"/>
        <v>8.9999999999996305E-2</v>
      </c>
      <c r="P1312">
        <f t="shared" si="342"/>
        <v>0</v>
      </c>
      <c r="Q1312">
        <f t="shared" si="345"/>
        <v>0.35500014285714243</v>
      </c>
      <c r="R1312">
        <f t="shared" si="346"/>
        <v>0.38107142857142812</v>
      </c>
      <c r="S1312">
        <f t="shared" si="347"/>
        <v>48.229025088981054</v>
      </c>
      <c r="U1312">
        <f t="shared" si="348"/>
        <v>55.303375449999997</v>
      </c>
      <c r="V1312">
        <f t="shared" si="349"/>
        <v>1.0636588342080122</v>
      </c>
      <c r="W1312">
        <f t="shared" si="350"/>
        <v>57.430693118416023</v>
      </c>
      <c r="X1312">
        <f t="shared" si="351"/>
        <v>53.176057781583971</v>
      </c>
      <c r="Z1312">
        <f t="shared" si="343"/>
        <v>9404896800</v>
      </c>
      <c r="AB1312">
        <f t="shared" si="338"/>
        <v>107685360</v>
      </c>
      <c r="AC1312">
        <f t="shared" si="339"/>
        <v>1.1727388012632358</v>
      </c>
    </row>
    <row r="1313" spans="1:29" x14ac:dyDescent="0.3">
      <c r="A1313" s="1">
        <v>43362</v>
      </c>
      <c r="B1313">
        <v>54.625</v>
      </c>
      <c r="C1313">
        <v>54.904998999999997</v>
      </c>
      <c r="D1313">
        <v>53.825001</v>
      </c>
      <c r="E1313">
        <v>54.592498999999997</v>
      </c>
      <c r="F1313">
        <v>52.969211999999999</v>
      </c>
      <c r="G1313">
        <v>108495200</v>
      </c>
      <c r="I1313">
        <f t="shared" si="344"/>
        <v>55.186934078695273</v>
      </c>
      <c r="J1313">
        <f t="shared" si="352"/>
        <v>54.453823605315954</v>
      </c>
      <c r="K1313">
        <f t="shared" si="353"/>
        <v>0.73311047337931967</v>
      </c>
      <c r="L1313">
        <f t="shared" si="337"/>
        <v>1.1083903743483621</v>
      </c>
      <c r="N1313">
        <f t="shared" si="340"/>
        <v>3.2497999999996807E-2</v>
      </c>
      <c r="O1313">
        <f t="shared" si="341"/>
        <v>3.2497999999996807E-2</v>
      </c>
      <c r="P1313">
        <f t="shared" si="342"/>
        <v>0</v>
      </c>
      <c r="Q1313">
        <f t="shared" si="345"/>
        <v>0.29874999999999929</v>
      </c>
      <c r="R1313">
        <f t="shared" si="346"/>
        <v>0.38107142857142812</v>
      </c>
      <c r="S1313">
        <f t="shared" si="347"/>
        <v>43.945363803519804</v>
      </c>
      <c r="U1313">
        <f t="shared" si="348"/>
        <v>55.345000500000005</v>
      </c>
      <c r="V1313">
        <f t="shared" si="349"/>
        <v>1.0177445846090516</v>
      </c>
      <c r="W1313">
        <f t="shared" si="350"/>
        <v>57.380489669218107</v>
      </c>
      <c r="X1313">
        <f t="shared" si="351"/>
        <v>53.309511330781902</v>
      </c>
      <c r="Z1313">
        <f t="shared" si="343"/>
        <v>9513392000</v>
      </c>
      <c r="AB1313">
        <f t="shared" si="338"/>
        <v>107382740</v>
      </c>
      <c r="AC1313">
        <f t="shared" si="339"/>
        <v>1.0103597654520642</v>
      </c>
    </row>
    <row r="1314" spans="1:29" x14ac:dyDescent="0.3">
      <c r="A1314" s="1">
        <v>43363</v>
      </c>
      <c r="B1314">
        <v>55.060001</v>
      </c>
      <c r="C1314">
        <v>55.57</v>
      </c>
      <c r="D1314">
        <v>54.787497999999999</v>
      </c>
      <c r="E1314">
        <v>55.0075</v>
      </c>
      <c r="F1314">
        <v>53.371872000000003</v>
      </c>
      <c r="G1314">
        <v>106435200</v>
      </c>
      <c r="I1314">
        <f t="shared" si="344"/>
        <v>55.159328835819075</v>
      </c>
      <c r="J1314">
        <f t="shared" si="352"/>
        <v>54.494836671588843</v>
      </c>
      <c r="K1314">
        <f t="shared" si="353"/>
        <v>0.66449216423023216</v>
      </c>
      <c r="L1314">
        <f t="shared" si="337"/>
        <v>1.0196107323247361</v>
      </c>
      <c r="N1314">
        <f t="shared" si="340"/>
        <v>0.41500100000000373</v>
      </c>
      <c r="O1314">
        <f t="shared" si="341"/>
        <v>0.41500100000000373</v>
      </c>
      <c r="P1314">
        <f t="shared" si="342"/>
        <v>0</v>
      </c>
      <c r="Q1314">
        <f t="shared" si="345"/>
        <v>0.29178571428571382</v>
      </c>
      <c r="R1314">
        <f t="shared" si="346"/>
        <v>0.38107142857142812</v>
      </c>
      <c r="S1314">
        <f t="shared" si="347"/>
        <v>43.365180467091278</v>
      </c>
      <c r="U1314">
        <f t="shared" si="348"/>
        <v>55.407250450000006</v>
      </c>
      <c r="V1314">
        <f t="shared" si="349"/>
        <v>0.9552010674334741</v>
      </c>
      <c r="W1314">
        <f t="shared" si="350"/>
        <v>57.317652584866956</v>
      </c>
      <c r="X1314">
        <f t="shared" si="351"/>
        <v>53.496848315133057</v>
      </c>
      <c r="Z1314">
        <f t="shared" si="343"/>
        <v>9619827200</v>
      </c>
      <c r="AB1314">
        <f t="shared" si="338"/>
        <v>107518713.33333333</v>
      </c>
      <c r="AC1314">
        <f t="shared" si="339"/>
        <v>0.98992256045722771</v>
      </c>
    </row>
    <row r="1315" spans="1:29" x14ac:dyDescent="0.3">
      <c r="A1315" s="1">
        <v>43364</v>
      </c>
      <c r="B1315">
        <v>55.195</v>
      </c>
      <c r="C1315">
        <v>55.34</v>
      </c>
      <c r="D1315">
        <v>54.322498000000003</v>
      </c>
      <c r="E1315">
        <v>54.415000999999997</v>
      </c>
      <c r="F1315">
        <v>52.796996999999998</v>
      </c>
      <c r="G1315">
        <v>384986800</v>
      </c>
      <c r="I1315">
        <f t="shared" si="344"/>
        <v>55.044816861077678</v>
      </c>
      <c r="J1315">
        <f t="shared" si="352"/>
        <v>54.488922918137817</v>
      </c>
      <c r="K1315">
        <f t="shared" si="353"/>
        <v>0.55589394293986061</v>
      </c>
      <c r="L1315">
        <f t="shared" si="337"/>
        <v>0.92686737444776102</v>
      </c>
      <c r="N1315">
        <f t="shared" si="340"/>
        <v>-0.59249900000000366</v>
      </c>
      <c r="O1315">
        <f t="shared" si="341"/>
        <v>0</v>
      </c>
      <c r="P1315">
        <f t="shared" si="342"/>
        <v>0.59249900000000366</v>
      </c>
      <c r="Q1315">
        <f t="shared" si="345"/>
        <v>0.24535707142857074</v>
      </c>
      <c r="R1315">
        <f t="shared" si="346"/>
        <v>0.42339278571428551</v>
      </c>
      <c r="S1315">
        <f t="shared" si="347"/>
        <v>36.688915714588077</v>
      </c>
      <c r="U1315">
        <f t="shared" si="348"/>
        <v>55.434375450000005</v>
      </c>
      <c r="V1315">
        <f t="shared" si="349"/>
        <v>0.91822027228685643</v>
      </c>
      <c r="W1315">
        <f t="shared" si="350"/>
        <v>57.270815994573717</v>
      </c>
      <c r="X1315">
        <f t="shared" si="351"/>
        <v>53.597934905426293</v>
      </c>
      <c r="Z1315">
        <f t="shared" si="343"/>
        <v>9234840400</v>
      </c>
      <c r="AB1315">
        <f t="shared" si="338"/>
        <v>112249473.33333333</v>
      </c>
      <c r="AC1315">
        <f t="shared" si="339"/>
        <v>3.4297425953772849</v>
      </c>
    </row>
    <row r="1316" spans="1:29" x14ac:dyDescent="0.3">
      <c r="A1316" s="1">
        <v>43367</v>
      </c>
      <c r="B1316">
        <v>54.205002</v>
      </c>
      <c r="C1316">
        <v>55.314999</v>
      </c>
      <c r="D1316">
        <v>54.157501000000003</v>
      </c>
      <c r="E1316">
        <v>55.197498000000003</v>
      </c>
      <c r="F1316">
        <v>53.556224999999998</v>
      </c>
      <c r="G1316">
        <v>110773600</v>
      </c>
      <c r="I1316">
        <f t="shared" si="344"/>
        <v>55.068306267065729</v>
      </c>
      <c r="J1316">
        <f t="shared" si="352"/>
        <v>54.54140996123872</v>
      </c>
      <c r="K1316">
        <f t="shared" si="353"/>
        <v>0.52689630582700886</v>
      </c>
      <c r="L1316">
        <f t="shared" si="337"/>
        <v>0.84687316072361063</v>
      </c>
      <c r="N1316">
        <f t="shared" si="340"/>
        <v>0.78249700000000644</v>
      </c>
      <c r="O1316">
        <f t="shared" si="341"/>
        <v>0.78249700000000644</v>
      </c>
      <c r="P1316">
        <f t="shared" si="342"/>
        <v>0</v>
      </c>
      <c r="Q1316">
        <f t="shared" si="345"/>
        <v>0.28821407142857119</v>
      </c>
      <c r="R1316">
        <f t="shared" si="346"/>
        <v>0.42339278571428551</v>
      </c>
      <c r="S1316">
        <f t="shared" si="347"/>
        <v>40.501868206521728</v>
      </c>
      <c r="U1316">
        <f t="shared" si="348"/>
        <v>55.492250300000002</v>
      </c>
      <c r="V1316">
        <f t="shared" si="349"/>
        <v>0.86334842974972203</v>
      </c>
      <c r="W1316">
        <f t="shared" si="350"/>
        <v>57.218947159499443</v>
      </c>
      <c r="X1316">
        <f t="shared" si="351"/>
        <v>53.765553440500561</v>
      </c>
      <c r="Z1316">
        <f t="shared" si="343"/>
        <v>9345614000</v>
      </c>
      <c r="AB1316">
        <f t="shared" si="338"/>
        <v>112938020</v>
      </c>
      <c r="AC1316">
        <f t="shared" si="339"/>
        <v>0.98083532897070447</v>
      </c>
    </row>
    <row r="1317" spans="1:29" x14ac:dyDescent="0.3">
      <c r="A1317" s="1">
        <v>43368</v>
      </c>
      <c r="B1317">
        <v>54.9375</v>
      </c>
      <c r="C1317">
        <v>55.705002</v>
      </c>
      <c r="D1317">
        <v>54.924999</v>
      </c>
      <c r="E1317">
        <v>55.547500999999997</v>
      </c>
      <c r="F1317">
        <v>53.895812999999997</v>
      </c>
      <c r="G1317">
        <v>98217600</v>
      </c>
      <c r="I1317">
        <f t="shared" si="344"/>
        <v>55.142028533671002</v>
      </c>
      <c r="J1317">
        <f t="shared" si="352"/>
        <v>54.615935223369185</v>
      </c>
      <c r="K1317">
        <f t="shared" si="353"/>
        <v>0.5260933103018175</v>
      </c>
      <c r="L1317">
        <f t="shared" ref="L1317:L1380" si="354">(K1317 * (2/10)) + (L1316 * (1 - (2/10)))</f>
        <v>0.78271719063925205</v>
      </c>
      <c r="N1317">
        <f t="shared" si="340"/>
        <v>0.35000299999999385</v>
      </c>
      <c r="O1317">
        <f t="shared" si="341"/>
        <v>0.35000299999999385</v>
      </c>
      <c r="P1317">
        <f t="shared" si="342"/>
        <v>0</v>
      </c>
      <c r="Q1317">
        <f t="shared" si="345"/>
        <v>0.31321428571428506</v>
      </c>
      <c r="R1317">
        <f t="shared" si="346"/>
        <v>0.39678557142857074</v>
      </c>
      <c r="S1317">
        <f t="shared" si="347"/>
        <v>44.114697004969202</v>
      </c>
      <c r="U1317">
        <f t="shared" si="348"/>
        <v>55.545375300000003</v>
      </c>
      <c r="V1317">
        <f t="shared" si="349"/>
        <v>0.83184933726084687</v>
      </c>
      <c r="W1317">
        <f t="shared" si="350"/>
        <v>57.209073974521701</v>
      </c>
      <c r="X1317">
        <f t="shared" si="351"/>
        <v>53.881676625478306</v>
      </c>
      <c r="Z1317">
        <f t="shared" si="343"/>
        <v>9443831600</v>
      </c>
      <c r="AB1317">
        <f t="shared" si="338"/>
        <v>113059133.33333333</v>
      </c>
      <c r="AC1317">
        <f t="shared" si="339"/>
        <v>0.86872769235214375</v>
      </c>
    </row>
    <row r="1318" spans="1:29" x14ac:dyDescent="0.3">
      <c r="A1318" s="1">
        <v>43369</v>
      </c>
      <c r="B1318">
        <v>55.25</v>
      </c>
      <c r="C1318">
        <v>55.9375</v>
      </c>
      <c r="D1318">
        <v>54.939999</v>
      </c>
      <c r="E1318">
        <v>55.104999999999997</v>
      </c>
      <c r="F1318">
        <v>53.466479999999997</v>
      </c>
      <c r="G1318">
        <v>95938800</v>
      </c>
      <c r="I1318">
        <f t="shared" si="344"/>
        <v>55.136331836183153</v>
      </c>
      <c r="J1318">
        <f t="shared" si="352"/>
        <v>54.652162243860353</v>
      </c>
      <c r="K1318">
        <f t="shared" si="353"/>
        <v>0.48416959232280021</v>
      </c>
      <c r="L1318">
        <f t="shared" si="354"/>
        <v>0.72300767097596175</v>
      </c>
      <c r="N1318">
        <f t="shared" si="340"/>
        <v>-0.44250100000000003</v>
      </c>
      <c r="O1318">
        <f t="shared" si="341"/>
        <v>0</v>
      </c>
      <c r="P1318">
        <f t="shared" si="342"/>
        <v>0.44250100000000003</v>
      </c>
      <c r="Q1318">
        <f t="shared" si="345"/>
        <v>0.31321428571428506</v>
      </c>
      <c r="R1318">
        <f t="shared" si="346"/>
        <v>0.36107157142857105</v>
      </c>
      <c r="S1318">
        <f t="shared" si="347"/>
        <v>46.451261345071721</v>
      </c>
      <c r="U1318">
        <f t="shared" si="348"/>
        <v>55.554375350000001</v>
      </c>
      <c r="V1318">
        <f t="shared" si="349"/>
        <v>0.82604207009312058</v>
      </c>
      <c r="W1318">
        <f t="shared" si="350"/>
        <v>57.206459490186241</v>
      </c>
      <c r="X1318">
        <f t="shared" si="351"/>
        <v>53.902291209813761</v>
      </c>
      <c r="Z1318">
        <f t="shared" si="343"/>
        <v>9347892800</v>
      </c>
      <c r="AB1318">
        <f t="shared" si="338"/>
        <v>113476026.66666667</v>
      </c>
      <c r="AC1318">
        <f t="shared" si="339"/>
        <v>0.84545434677421438</v>
      </c>
    </row>
    <row r="1319" spans="1:29" x14ac:dyDescent="0.3">
      <c r="A1319" s="1">
        <v>43370</v>
      </c>
      <c r="B1319">
        <v>55.955002</v>
      </c>
      <c r="C1319">
        <v>56.610000999999997</v>
      </c>
      <c r="D1319">
        <v>55.884998000000003</v>
      </c>
      <c r="E1319">
        <v>56.237499</v>
      </c>
      <c r="F1319">
        <v>54.565291999999999</v>
      </c>
      <c r="G1319">
        <v>120724800</v>
      </c>
      <c r="I1319">
        <f t="shared" si="344"/>
        <v>55.305742169078052</v>
      </c>
      <c r="J1319">
        <f t="shared" si="352"/>
        <v>54.769594596166989</v>
      </c>
      <c r="K1319">
        <f t="shared" si="353"/>
        <v>0.5361475729110623</v>
      </c>
      <c r="L1319">
        <f t="shared" si="354"/>
        <v>0.68563565136298199</v>
      </c>
      <c r="N1319">
        <f t="shared" si="340"/>
        <v>1.1324990000000028</v>
      </c>
      <c r="O1319">
        <f t="shared" si="341"/>
        <v>1.1324990000000028</v>
      </c>
      <c r="P1319">
        <f t="shared" si="342"/>
        <v>0</v>
      </c>
      <c r="Q1319">
        <f t="shared" si="345"/>
        <v>0.39410707142857099</v>
      </c>
      <c r="R1319">
        <f t="shared" si="346"/>
        <v>0.32892864285714246</v>
      </c>
      <c r="S1319">
        <f t="shared" si="347"/>
        <v>54.507275870585332</v>
      </c>
      <c r="U1319">
        <f t="shared" si="348"/>
        <v>55.579000350000001</v>
      </c>
      <c r="V1319">
        <f t="shared" si="349"/>
        <v>0.8386030874026329</v>
      </c>
      <c r="W1319">
        <f t="shared" si="350"/>
        <v>57.256206524805265</v>
      </c>
      <c r="X1319">
        <f t="shared" si="351"/>
        <v>53.901794175194738</v>
      </c>
      <c r="Z1319">
        <f t="shared" si="343"/>
        <v>9468617600</v>
      </c>
      <c r="AB1319">
        <f t="shared" si="338"/>
        <v>114557786.66666667</v>
      </c>
      <c r="AC1319">
        <f t="shared" si="339"/>
        <v>1.0538332095336105</v>
      </c>
    </row>
    <row r="1320" spans="1:29" x14ac:dyDescent="0.3">
      <c r="A1320" s="1">
        <v>43371</v>
      </c>
      <c r="B1320">
        <v>56.197498000000003</v>
      </c>
      <c r="C1320">
        <v>56.459999000000003</v>
      </c>
      <c r="D1320">
        <v>56.005001</v>
      </c>
      <c r="E1320">
        <v>56.435001</v>
      </c>
      <c r="F1320">
        <v>54.756926999999997</v>
      </c>
      <c r="G1320">
        <v>91717600</v>
      </c>
      <c r="I1320">
        <f t="shared" si="344"/>
        <v>55.479474296912201</v>
      </c>
      <c r="J1320">
        <f t="shared" si="352"/>
        <v>54.89295803348795</v>
      </c>
      <c r="K1320">
        <f t="shared" si="353"/>
        <v>0.58651626342425089</v>
      </c>
      <c r="L1320">
        <f t="shared" si="354"/>
        <v>0.66581177377523582</v>
      </c>
      <c r="N1320">
        <f t="shared" si="340"/>
        <v>0.19750200000000007</v>
      </c>
      <c r="O1320">
        <f t="shared" si="341"/>
        <v>0.19750200000000007</v>
      </c>
      <c r="P1320">
        <f t="shared" si="342"/>
        <v>0</v>
      </c>
      <c r="Q1320">
        <f t="shared" si="345"/>
        <v>0.4082143571428567</v>
      </c>
      <c r="R1320">
        <f t="shared" si="346"/>
        <v>0.27589285714285694</v>
      </c>
      <c r="S1320">
        <f t="shared" si="347"/>
        <v>59.671108361147645</v>
      </c>
      <c r="U1320">
        <f t="shared" si="348"/>
        <v>55.587875400000009</v>
      </c>
      <c r="V1320">
        <f t="shared" si="349"/>
        <v>0.84663754852725515</v>
      </c>
      <c r="W1320">
        <f t="shared" si="350"/>
        <v>57.281150497054519</v>
      </c>
      <c r="X1320">
        <f t="shared" si="351"/>
        <v>53.894600302945499</v>
      </c>
      <c r="Z1320">
        <f t="shared" si="343"/>
        <v>9560335200</v>
      </c>
      <c r="AB1320">
        <f t="shared" si="338"/>
        <v>114979466.66666667</v>
      </c>
      <c r="AC1320">
        <f t="shared" si="339"/>
        <v>0.79768677537786459</v>
      </c>
    </row>
    <row r="1321" spans="1:29" x14ac:dyDescent="0.3">
      <c r="A1321" s="1">
        <v>43374</v>
      </c>
      <c r="B1321">
        <v>56.987499</v>
      </c>
      <c r="C1321">
        <v>57.354999999999997</v>
      </c>
      <c r="D1321">
        <v>56.587502000000001</v>
      </c>
      <c r="E1321">
        <v>56.814999</v>
      </c>
      <c r="F1321">
        <v>55.125625999999997</v>
      </c>
      <c r="G1321">
        <v>94403200</v>
      </c>
      <c r="I1321">
        <f t="shared" si="344"/>
        <v>55.684939635848785</v>
      </c>
      <c r="J1321">
        <f t="shared" si="352"/>
        <v>55.035331438414765</v>
      </c>
      <c r="K1321">
        <f t="shared" si="353"/>
        <v>0.64960819743401998</v>
      </c>
      <c r="L1321">
        <f t="shared" si="354"/>
        <v>0.66257105850699272</v>
      </c>
      <c r="N1321">
        <f t="shared" si="340"/>
        <v>0.3799980000000005</v>
      </c>
      <c r="O1321">
        <f t="shared" si="341"/>
        <v>0.3799980000000005</v>
      </c>
      <c r="P1321">
        <f t="shared" si="342"/>
        <v>0</v>
      </c>
      <c r="Q1321">
        <f t="shared" si="345"/>
        <v>0.33678549999999979</v>
      </c>
      <c r="R1321">
        <f t="shared" si="346"/>
        <v>0.27589285714285694</v>
      </c>
      <c r="S1321">
        <f t="shared" si="347"/>
        <v>54.969380927792812</v>
      </c>
      <c r="U1321">
        <f t="shared" si="348"/>
        <v>55.583250299999996</v>
      </c>
      <c r="V1321">
        <f t="shared" si="349"/>
        <v>0.83963967110976245</v>
      </c>
      <c r="W1321">
        <f t="shared" si="350"/>
        <v>57.262529642219519</v>
      </c>
      <c r="X1321">
        <f t="shared" si="351"/>
        <v>53.903970957780473</v>
      </c>
      <c r="Z1321">
        <f t="shared" si="343"/>
        <v>9654738400</v>
      </c>
      <c r="AB1321">
        <f t="shared" si="338"/>
        <v>115387173.33333333</v>
      </c>
      <c r="AC1321">
        <f t="shared" si="339"/>
        <v>0.81814292934697075</v>
      </c>
    </row>
    <row r="1322" spans="1:29" x14ac:dyDescent="0.3">
      <c r="A1322" s="1">
        <v>43375</v>
      </c>
      <c r="B1322">
        <v>56.8125</v>
      </c>
      <c r="C1322">
        <v>57.5</v>
      </c>
      <c r="D1322">
        <v>56.657501000000003</v>
      </c>
      <c r="E1322">
        <v>57.32</v>
      </c>
      <c r="F1322">
        <v>55.615608000000002</v>
      </c>
      <c r="G1322">
        <v>99152800</v>
      </c>
      <c r="I1322">
        <f t="shared" si="344"/>
        <v>55.936487384179742</v>
      </c>
      <c r="J1322">
        <f t="shared" si="352"/>
        <v>55.204566146680335</v>
      </c>
      <c r="K1322">
        <f t="shared" si="353"/>
        <v>0.73192123749940663</v>
      </c>
      <c r="L1322">
        <f t="shared" si="354"/>
        <v>0.6764410943054755</v>
      </c>
      <c r="N1322">
        <f t="shared" si="340"/>
        <v>0.50500100000000003</v>
      </c>
      <c r="O1322">
        <f t="shared" si="341"/>
        <v>0.50500100000000003</v>
      </c>
      <c r="P1322">
        <f t="shared" si="342"/>
        <v>0</v>
      </c>
      <c r="Q1322">
        <f t="shared" si="345"/>
        <v>0.37285699999999977</v>
      </c>
      <c r="R1322">
        <f t="shared" si="346"/>
        <v>0.22624999999999978</v>
      </c>
      <c r="S1322">
        <f t="shared" si="347"/>
        <v>62.235460443626941</v>
      </c>
      <c r="U1322">
        <f t="shared" si="348"/>
        <v>55.594750300000001</v>
      </c>
      <c r="V1322">
        <f t="shared" si="349"/>
        <v>0.86148869429686048</v>
      </c>
      <c r="W1322">
        <f t="shared" si="350"/>
        <v>57.31772768859372</v>
      </c>
      <c r="X1322">
        <f t="shared" si="351"/>
        <v>53.871772911406282</v>
      </c>
      <c r="Z1322">
        <f t="shared" si="343"/>
        <v>9753891200</v>
      </c>
      <c r="AB1322">
        <f t="shared" si="338"/>
        <v>115722613.33333333</v>
      </c>
      <c r="AC1322">
        <f t="shared" si="339"/>
        <v>0.85681438695473644</v>
      </c>
    </row>
    <row r="1323" spans="1:29" x14ac:dyDescent="0.3">
      <c r="A1323" s="1">
        <v>43376</v>
      </c>
      <c r="B1323">
        <v>57.512501</v>
      </c>
      <c r="C1323">
        <v>58.3675</v>
      </c>
      <c r="D1323">
        <v>57.445</v>
      </c>
      <c r="E1323">
        <v>58.017502</v>
      </c>
      <c r="F1323">
        <v>56.292374000000002</v>
      </c>
      <c r="G1323">
        <v>114619200</v>
      </c>
      <c r="I1323">
        <f t="shared" si="344"/>
        <v>56.256643478921319</v>
      </c>
      <c r="J1323">
        <f t="shared" si="352"/>
        <v>55.412931765444753</v>
      </c>
      <c r="K1323">
        <f t="shared" si="353"/>
        <v>0.84371171347656571</v>
      </c>
      <c r="L1323">
        <f t="shared" si="354"/>
        <v>0.70989521813969358</v>
      </c>
      <c r="N1323">
        <f t="shared" si="340"/>
        <v>0.69750200000000007</v>
      </c>
      <c r="O1323">
        <f t="shared" si="341"/>
        <v>0.69750200000000007</v>
      </c>
      <c r="P1323">
        <f t="shared" si="342"/>
        <v>0</v>
      </c>
      <c r="Q1323">
        <f t="shared" si="345"/>
        <v>0.32732150000000004</v>
      </c>
      <c r="R1323">
        <f t="shared" si="346"/>
        <v>0.22624999999999978</v>
      </c>
      <c r="S1323">
        <f t="shared" si="347"/>
        <v>59.129037531737119</v>
      </c>
      <c r="U1323">
        <f t="shared" si="348"/>
        <v>55.65975044999999</v>
      </c>
      <c r="V1323">
        <f t="shared" si="349"/>
        <v>0.98407103845522637</v>
      </c>
      <c r="W1323">
        <f t="shared" si="350"/>
        <v>57.627892526910443</v>
      </c>
      <c r="X1323">
        <f t="shared" si="351"/>
        <v>53.691608373089537</v>
      </c>
      <c r="Z1323">
        <f t="shared" si="343"/>
        <v>9868510400</v>
      </c>
      <c r="AB1323">
        <f t="shared" si="338"/>
        <v>116570326.66666667</v>
      </c>
      <c r="AC1323">
        <f t="shared" si="339"/>
        <v>0.98326223557521697</v>
      </c>
    </row>
    <row r="1324" spans="1:29" x14ac:dyDescent="0.3">
      <c r="A1324" s="1">
        <v>43377</v>
      </c>
      <c r="B1324">
        <v>57.695</v>
      </c>
      <c r="C1324">
        <v>58.087502000000001</v>
      </c>
      <c r="D1324">
        <v>56.682499</v>
      </c>
      <c r="E1324">
        <v>56.997501</v>
      </c>
      <c r="F1324">
        <v>55.302703999999999</v>
      </c>
      <c r="G1324">
        <v>128168000</v>
      </c>
      <c r="I1324">
        <f t="shared" si="344"/>
        <v>56.370621559087269</v>
      </c>
      <c r="J1324">
        <f t="shared" si="352"/>
        <v>55.530307264300703</v>
      </c>
      <c r="K1324">
        <f t="shared" si="353"/>
        <v>0.84031429478656605</v>
      </c>
      <c r="L1324">
        <f t="shared" si="354"/>
        <v>0.73597903346906812</v>
      </c>
      <c r="N1324">
        <f t="shared" si="340"/>
        <v>-1.0200010000000006</v>
      </c>
      <c r="O1324">
        <f t="shared" si="341"/>
        <v>0</v>
      </c>
      <c r="P1324">
        <f t="shared" si="342"/>
        <v>1.0200010000000006</v>
      </c>
      <c r="Q1324">
        <f t="shared" si="345"/>
        <v>0.32732150000000004</v>
      </c>
      <c r="R1324">
        <f t="shared" si="346"/>
        <v>0.25321421428571461</v>
      </c>
      <c r="S1324">
        <f t="shared" si="347"/>
        <v>56.382663795755128</v>
      </c>
      <c r="U1324">
        <f t="shared" si="348"/>
        <v>55.720875399999997</v>
      </c>
      <c r="V1324">
        <f t="shared" si="349"/>
        <v>1.0263889272231261</v>
      </c>
      <c r="W1324">
        <f t="shared" si="350"/>
        <v>57.773653254446252</v>
      </c>
      <c r="X1324">
        <f t="shared" si="351"/>
        <v>53.668097545553742</v>
      </c>
      <c r="Z1324">
        <f t="shared" si="343"/>
        <v>9740342400</v>
      </c>
      <c r="AB1324">
        <f t="shared" si="338"/>
        <v>117451026.66666667</v>
      </c>
      <c r="AC1324">
        <f t="shared" si="339"/>
        <v>1.0912463146341731</v>
      </c>
    </row>
    <row r="1325" spans="1:29" x14ac:dyDescent="0.3">
      <c r="A1325" s="1">
        <v>43378</v>
      </c>
      <c r="B1325">
        <v>56.990001999999997</v>
      </c>
      <c r="C1325">
        <v>57.102500999999997</v>
      </c>
      <c r="D1325">
        <v>55.145000000000003</v>
      </c>
      <c r="E1325">
        <v>56.072498000000003</v>
      </c>
      <c r="F1325">
        <v>54.405208999999999</v>
      </c>
      <c r="G1325">
        <v>134322000</v>
      </c>
      <c r="I1325">
        <f t="shared" si="344"/>
        <v>56.324756396150768</v>
      </c>
      <c r="J1325">
        <f t="shared" si="352"/>
        <v>55.570469541019172</v>
      </c>
      <c r="K1325">
        <f t="shared" si="353"/>
        <v>0.75428685513159621</v>
      </c>
      <c r="L1325">
        <f t="shared" si="354"/>
        <v>0.73964059780157376</v>
      </c>
      <c r="N1325">
        <f t="shared" si="340"/>
        <v>-0.92500299999999669</v>
      </c>
      <c r="O1325">
        <f t="shared" si="341"/>
        <v>0</v>
      </c>
      <c r="P1325">
        <f t="shared" si="342"/>
        <v>0.92500299999999669</v>
      </c>
      <c r="Q1325">
        <f t="shared" si="345"/>
        <v>0.32732150000000004</v>
      </c>
      <c r="R1325">
        <f t="shared" si="346"/>
        <v>0.21285742857142864</v>
      </c>
      <c r="S1325">
        <f t="shared" si="347"/>
        <v>60.595014482635051</v>
      </c>
      <c r="U1325">
        <f t="shared" si="348"/>
        <v>55.758250250000003</v>
      </c>
      <c r="V1325">
        <f t="shared" si="349"/>
        <v>1.0249016763214351</v>
      </c>
      <c r="W1325">
        <f t="shared" si="350"/>
        <v>57.808053602642872</v>
      </c>
      <c r="X1325">
        <f t="shared" si="351"/>
        <v>53.708446897357135</v>
      </c>
      <c r="Z1325">
        <f t="shared" si="343"/>
        <v>9606020400</v>
      </c>
      <c r="AB1325">
        <f t="shared" si="338"/>
        <v>118486986.66666667</v>
      </c>
      <c r="AC1325">
        <f t="shared" si="339"/>
        <v>1.1336434808480795</v>
      </c>
    </row>
    <row r="1326" spans="1:29" x14ac:dyDescent="0.3">
      <c r="A1326" s="1">
        <v>43381</v>
      </c>
      <c r="B1326">
        <v>55.552501999999997</v>
      </c>
      <c r="C1326">
        <v>56.200001</v>
      </c>
      <c r="D1326">
        <v>55.049999</v>
      </c>
      <c r="E1326">
        <v>55.942501</v>
      </c>
      <c r="F1326">
        <v>54.279079000000003</v>
      </c>
      <c r="G1326">
        <v>118655600</v>
      </c>
      <c r="I1326">
        <f t="shared" si="344"/>
        <v>56.265947873666036</v>
      </c>
      <c r="J1326">
        <f t="shared" si="352"/>
        <v>55.598027426869599</v>
      </c>
      <c r="K1326">
        <f t="shared" si="353"/>
        <v>0.66792044679643681</v>
      </c>
      <c r="L1326">
        <f t="shared" si="354"/>
        <v>0.72529656760054639</v>
      </c>
      <c r="N1326">
        <f t="shared" si="340"/>
        <v>-0.12999700000000303</v>
      </c>
      <c r="O1326">
        <f t="shared" si="341"/>
        <v>0</v>
      </c>
      <c r="P1326">
        <f t="shared" si="342"/>
        <v>0.12999700000000303</v>
      </c>
      <c r="Q1326">
        <f t="shared" si="345"/>
        <v>0.32089292857142887</v>
      </c>
      <c r="R1326">
        <f t="shared" si="346"/>
        <v>0.22214292857142887</v>
      </c>
      <c r="S1326">
        <f t="shared" si="347"/>
        <v>59.092401422584295</v>
      </c>
      <c r="U1326">
        <f t="shared" si="348"/>
        <v>55.826250300000005</v>
      </c>
      <c r="V1326">
        <f t="shared" si="349"/>
        <v>0.98912962939723459</v>
      </c>
      <c r="W1326">
        <f t="shared" si="350"/>
        <v>57.804509558794472</v>
      </c>
      <c r="X1326">
        <f t="shared" si="351"/>
        <v>53.847991041205539</v>
      </c>
      <c r="Z1326">
        <f t="shared" si="343"/>
        <v>9487364800</v>
      </c>
      <c r="AB1326">
        <f t="shared" si="338"/>
        <v>119630320</v>
      </c>
      <c r="AC1326">
        <f t="shared" si="339"/>
        <v>0.99185223277844614</v>
      </c>
    </row>
    <row r="1327" spans="1:29" x14ac:dyDescent="0.3">
      <c r="A1327" s="1">
        <v>43382</v>
      </c>
      <c r="B1327">
        <v>55.91</v>
      </c>
      <c r="C1327">
        <v>56.817501</v>
      </c>
      <c r="D1327">
        <v>55.5625</v>
      </c>
      <c r="E1327">
        <v>56.717498999999997</v>
      </c>
      <c r="F1327">
        <v>55.031028999999997</v>
      </c>
      <c r="G1327">
        <v>107564000</v>
      </c>
      <c r="I1327">
        <f t="shared" si="344"/>
        <v>56.335417277717418</v>
      </c>
      <c r="J1327">
        <f t="shared" si="352"/>
        <v>55.680951247101476</v>
      </c>
      <c r="K1327">
        <f t="shared" si="353"/>
        <v>0.65446603061594288</v>
      </c>
      <c r="L1327">
        <f t="shared" si="354"/>
        <v>0.71113046020362569</v>
      </c>
      <c r="N1327">
        <f t="shared" si="340"/>
        <v>0.77499799999999652</v>
      </c>
      <c r="O1327">
        <f t="shared" si="341"/>
        <v>0.77499799999999652</v>
      </c>
      <c r="P1327">
        <f t="shared" si="342"/>
        <v>0</v>
      </c>
      <c r="Q1327">
        <f t="shared" si="345"/>
        <v>0.37392864285714317</v>
      </c>
      <c r="R1327">
        <f t="shared" si="346"/>
        <v>0.22214292857142887</v>
      </c>
      <c r="S1327">
        <f t="shared" si="347"/>
        <v>62.732171903613668</v>
      </c>
      <c r="U1327">
        <f t="shared" si="348"/>
        <v>55.864000150000003</v>
      </c>
      <c r="V1327">
        <f t="shared" si="349"/>
        <v>1.0078394507814366</v>
      </c>
      <c r="W1327">
        <f t="shared" si="350"/>
        <v>57.879679051562874</v>
      </c>
      <c r="X1327">
        <f t="shared" si="351"/>
        <v>53.848321248437131</v>
      </c>
      <c r="Z1327">
        <f t="shared" si="343"/>
        <v>9594928800</v>
      </c>
      <c r="AB1327">
        <f t="shared" si="338"/>
        <v>120420180</v>
      </c>
      <c r="AC1327">
        <f t="shared" si="339"/>
        <v>0.89323899034198417</v>
      </c>
    </row>
    <row r="1328" spans="1:29" x14ac:dyDescent="0.3">
      <c r="A1328" s="1">
        <v>43383</v>
      </c>
      <c r="B1328">
        <v>56.365001999999997</v>
      </c>
      <c r="C1328">
        <v>56.587502000000001</v>
      </c>
      <c r="D1328">
        <v>54.012501</v>
      </c>
      <c r="E1328">
        <v>54.09</v>
      </c>
      <c r="F1328">
        <v>52.481659000000001</v>
      </c>
      <c r="G1328">
        <v>167962400</v>
      </c>
      <c r="I1328">
        <f t="shared" si="344"/>
        <v>55.989968465760896</v>
      </c>
      <c r="J1328">
        <f t="shared" si="352"/>
        <v>55.563103006575439</v>
      </c>
      <c r="K1328">
        <f t="shared" si="353"/>
        <v>0.42686545918545704</v>
      </c>
      <c r="L1328">
        <f t="shared" si="354"/>
        <v>0.65427745999999198</v>
      </c>
      <c r="N1328">
        <f t="shared" si="340"/>
        <v>-2.6274989999999931</v>
      </c>
      <c r="O1328">
        <f t="shared" si="341"/>
        <v>0</v>
      </c>
      <c r="P1328">
        <f t="shared" si="342"/>
        <v>2.6274989999999931</v>
      </c>
      <c r="Q1328">
        <f t="shared" si="345"/>
        <v>0.34428571428571431</v>
      </c>
      <c r="R1328">
        <f t="shared" si="346"/>
        <v>0.40982142857142839</v>
      </c>
      <c r="S1328">
        <f t="shared" si="347"/>
        <v>45.65474780961403</v>
      </c>
      <c r="U1328">
        <f t="shared" si="348"/>
        <v>55.805125050000001</v>
      </c>
      <c r="V1328">
        <f t="shared" si="349"/>
        <v>1.0732368823394709</v>
      </c>
      <c r="W1328">
        <f t="shared" si="350"/>
        <v>57.951598814678945</v>
      </c>
      <c r="X1328">
        <f t="shared" si="351"/>
        <v>53.658651285321056</v>
      </c>
      <c r="Z1328">
        <f t="shared" si="343"/>
        <v>9426966400</v>
      </c>
      <c r="AB1328">
        <f t="shared" si="338"/>
        <v>122183920</v>
      </c>
      <c r="AC1328">
        <f t="shared" si="339"/>
        <v>1.3746686143315749</v>
      </c>
    </row>
    <row r="1329" spans="1:29" x14ac:dyDescent="0.3">
      <c r="A1329" s="1">
        <v>43384</v>
      </c>
      <c r="B1329">
        <v>53.630001</v>
      </c>
      <c r="C1329">
        <v>54.875</v>
      </c>
      <c r="D1329">
        <v>53.080002</v>
      </c>
      <c r="E1329">
        <v>53.612499</v>
      </c>
      <c r="F1329">
        <v>52.018352999999998</v>
      </c>
      <c r="G1329">
        <v>212497600</v>
      </c>
      <c r="I1329">
        <f t="shared" si="344"/>
        <v>55.624203932566914</v>
      </c>
      <c r="J1329">
        <f t="shared" si="352"/>
        <v>55.418613820903182</v>
      </c>
      <c r="K1329">
        <f t="shared" si="353"/>
        <v>0.20559011166373153</v>
      </c>
      <c r="L1329">
        <f t="shared" si="354"/>
        <v>0.56453999033273994</v>
      </c>
      <c r="N1329">
        <f t="shared" si="340"/>
        <v>-0.47750100000000373</v>
      </c>
      <c r="O1329">
        <f t="shared" si="341"/>
        <v>0</v>
      </c>
      <c r="P1329">
        <f t="shared" si="342"/>
        <v>0.47750100000000373</v>
      </c>
      <c r="Q1329">
        <f t="shared" si="345"/>
        <v>0.34428571428571431</v>
      </c>
      <c r="R1329">
        <f t="shared" si="346"/>
        <v>0.4016072857142855</v>
      </c>
      <c r="S1329">
        <f t="shared" si="347"/>
        <v>46.157520486948449</v>
      </c>
      <c r="U1329">
        <f t="shared" si="348"/>
        <v>55.655624950000018</v>
      </c>
      <c r="V1329">
        <f t="shared" si="349"/>
        <v>1.1567528496566357</v>
      </c>
      <c r="W1329">
        <f t="shared" si="350"/>
        <v>57.969130649313286</v>
      </c>
      <c r="X1329">
        <f t="shared" si="351"/>
        <v>53.34211925068675</v>
      </c>
      <c r="Z1329">
        <f t="shared" si="343"/>
        <v>9214468800</v>
      </c>
      <c r="AB1329">
        <f t="shared" si="338"/>
        <v>124632653.33333333</v>
      </c>
      <c r="AC1329">
        <f t="shared" si="339"/>
        <v>1.7049913832105423</v>
      </c>
    </row>
    <row r="1330" spans="1:29" x14ac:dyDescent="0.3">
      <c r="A1330" s="1">
        <v>43385</v>
      </c>
      <c r="B1330">
        <v>55.104999999999997</v>
      </c>
      <c r="C1330">
        <v>55.720001000000003</v>
      </c>
      <c r="D1330">
        <v>54.209999000000003</v>
      </c>
      <c r="E1330">
        <v>55.527500000000003</v>
      </c>
      <c r="F1330">
        <v>53.876410999999997</v>
      </c>
      <c r="G1330">
        <v>161351600</v>
      </c>
      <c r="I1330">
        <f t="shared" si="344"/>
        <v>55.609326404479695</v>
      </c>
      <c r="J1330">
        <f t="shared" si="352"/>
        <v>55.426679463799246</v>
      </c>
      <c r="K1330">
        <f t="shared" si="353"/>
        <v>0.18264694068044918</v>
      </c>
      <c r="L1330">
        <f t="shared" si="354"/>
        <v>0.48816138040228185</v>
      </c>
      <c r="N1330">
        <f t="shared" si="340"/>
        <v>1.9150010000000037</v>
      </c>
      <c r="O1330">
        <f t="shared" si="341"/>
        <v>1.9150010000000037</v>
      </c>
      <c r="P1330">
        <f t="shared" si="342"/>
        <v>0</v>
      </c>
      <c r="Q1330">
        <f t="shared" si="345"/>
        <v>0.42517885714285697</v>
      </c>
      <c r="R1330">
        <f t="shared" si="346"/>
        <v>0.4016072857142855</v>
      </c>
      <c r="S1330">
        <f t="shared" si="347"/>
        <v>51.425493861515065</v>
      </c>
      <c r="U1330">
        <f t="shared" si="348"/>
        <v>55.634</v>
      </c>
      <c r="V1330">
        <f t="shared" si="349"/>
        <v>1.1549017874915597</v>
      </c>
      <c r="W1330">
        <f t="shared" si="350"/>
        <v>57.943803574983122</v>
      </c>
      <c r="X1330">
        <f t="shared" si="351"/>
        <v>53.324196425016879</v>
      </c>
      <c r="Z1330">
        <f t="shared" si="343"/>
        <v>9375820400</v>
      </c>
      <c r="AB1330">
        <f t="shared" si="338"/>
        <v>125969393.33333333</v>
      </c>
      <c r="AC1330">
        <f t="shared" si="339"/>
        <v>1.2808793924492452</v>
      </c>
    </row>
    <row r="1331" spans="1:29" x14ac:dyDescent="0.3">
      <c r="A1331" s="1">
        <v>43388</v>
      </c>
      <c r="B1331">
        <v>55.290000999999997</v>
      </c>
      <c r="C1331">
        <v>55.457500000000003</v>
      </c>
      <c r="D1331">
        <v>54.317501</v>
      </c>
      <c r="E1331">
        <v>54.34</v>
      </c>
      <c r="F1331">
        <v>52.724220000000003</v>
      </c>
      <c r="G1331">
        <v>123164000</v>
      </c>
      <c r="I1331">
        <f t="shared" si="344"/>
        <v>55.414045419175125</v>
      </c>
      <c r="J1331">
        <f t="shared" si="352"/>
        <v>55.346184688703005</v>
      </c>
      <c r="K1331">
        <f t="shared" si="353"/>
        <v>6.7860730472119712E-2</v>
      </c>
      <c r="L1331">
        <f t="shared" si="354"/>
        <v>0.40410125041624945</v>
      </c>
      <c r="N1331">
        <f t="shared" si="340"/>
        <v>-1.1875</v>
      </c>
      <c r="O1331">
        <f t="shared" si="341"/>
        <v>0</v>
      </c>
      <c r="P1331">
        <f t="shared" si="342"/>
        <v>1.1875</v>
      </c>
      <c r="Q1331">
        <f t="shared" si="345"/>
        <v>0.40017864285714311</v>
      </c>
      <c r="R1331">
        <f t="shared" si="346"/>
        <v>0.4864287142857141</v>
      </c>
      <c r="S1331">
        <f t="shared" si="347"/>
        <v>45.135948809035561</v>
      </c>
      <c r="U1331">
        <f t="shared" si="348"/>
        <v>55.627499950000001</v>
      </c>
      <c r="V1331">
        <f t="shared" si="349"/>
        <v>1.1617801016118099</v>
      </c>
      <c r="W1331">
        <f t="shared" si="350"/>
        <v>57.951060153223622</v>
      </c>
      <c r="X1331">
        <f t="shared" si="351"/>
        <v>53.303939746776379</v>
      </c>
      <c r="Z1331">
        <f t="shared" si="343"/>
        <v>9252656400</v>
      </c>
      <c r="AB1331">
        <f t="shared" si="338"/>
        <v>126643713.33333333</v>
      </c>
      <c r="AC1331">
        <f t="shared" si="339"/>
        <v>0.97252359993445137</v>
      </c>
    </row>
    <row r="1332" spans="1:29" x14ac:dyDescent="0.3">
      <c r="A1332" s="1">
        <v>43389</v>
      </c>
      <c r="B1332">
        <v>54.732498</v>
      </c>
      <c r="C1332">
        <v>55.747501</v>
      </c>
      <c r="D1332">
        <v>54.189999</v>
      </c>
      <c r="E1332">
        <v>55.537497999999999</v>
      </c>
      <c r="F1332">
        <v>53.886111999999997</v>
      </c>
      <c r="G1332">
        <v>116736000</v>
      </c>
      <c r="I1332">
        <f t="shared" si="344"/>
        <v>55.433038123917413</v>
      </c>
      <c r="J1332">
        <f t="shared" si="352"/>
        <v>55.360356045095372</v>
      </c>
      <c r="K1332">
        <f t="shared" si="353"/>
        <v>7.2682078822040808E-2</v>
      </c>
      <c r="L1332">
        <f t="shared" si="354"/>
        <v>0.33781741609740773</v>
      </c>
      <c r="N1332">
        <f t="shared" si="340"/>
        <v>1.197497999999996</v>
      </c>
      <c r="O1332">
        <f t="shared" si="341"/>
        <v>1.197497999999996</v>
      </c>
      <c r="P1332">
        <f t="shared" si="342"/>
        <v>0</v>
      </c>
      <c r="Q1332">
        <f t="shared" si="345"/>
        <v>0.48571421428571426</v>
      </c>
      <c r="R1332">
        <f t="shared" si="346"/>
        <v>0.45482149999999982</v>
      </c>
      <c r="S1332">
        <f t="shared" si="347"/>
        <v>51.642293525726231</v>
      </c>
      <c r="U1332">
        <f t="shared" si="348"/>
        <v>55.676374799999998</v>
      </c>
      <c r="V1332">
        <f t="shared" si="349"/>
        <v>1.1361212834359982</v>
      </c>
      <c r="W1332">
        <f t="shared" si="350"/>
        <v>57.948617366871993</v>
      </c>
      <c r="X1332">
        <f t="shared" si="351"/>
        <v>53.404132233128003</v>
      </c>
      <c r="Z1332">
        <f t="shared" si="343"/>
        <v>9369392400</v>
      </c>
      <c r="AB1332">
        <f t="shared" si="338"/>
        <v>127523353.33333333</v>
      </c>
      <c r="AC1332">
        <f t="shared" si="339"/>
        <v>0.91540880120101409</v>
      </c>
    </row>
    <row r="1333" spans="1:29" x14ac:dyDescent="0.3">
      <c r="A1333" s="1">
        <v>43390</v>
      </c>
      <c r="B1333">
        <v>55.575001</v>
      </c>
      <c r="C1333">
        <v>55.66</v>
      </c>
      <c r="D1333">
        <v>54.834999000000003</v>
      </c>
      <c r="E1333">
        <v>55.297500999999997</v>
      </c>
      <c r="F1333">
        <v>53.653247999999998</v>
      </c>
      <c r="G1333">
        <v>91541600</v>
      </c>
      <c r="I1333">
        <f t="shared" si="344"/>
        <v>55.41218625869935</v>
      </c>
      <c r="J1333">
        <f t="shared" si="352"/>
        <v>55.355700115829052</v>
      </c>
      <c r="K1333">
        <f t="shared" si="353"/>
        <v>5.6486142870298295E-2</v>
      </c>
      <c r="L1333">
        <f t="shared" si="354"/>
        <v>0.28155116145198589</v>
      </c>
      <c r="N1333">
        <f t="shared" si="340"/>
        <v>-0.23999700000000246</v>
      </c>
      <c r="O1333">
        <f t="shared" si="341"/>
        <v>0</v>
      </c>
      <c r="P1333">
        <f t="shared" si="342"/>
        <v>0.23999700000000246</v>
      </c>
      <c r="Q1333">
        <f t="shared" si="345"/>
        <v>0.40482142857142833</v>
      </c>
      <c r="R1333">
        <f t="shared" si="346"/>
        <v>0.47196414285714283</v>
      </c>
      <c r="S1333">
        <f t="shared" si="347"/>
        <v>46.171086952519246</v>
      </c>
      <c r="U1333">
        <f t="shared" si="348"/>
        <v>55.711624900000004</v>
      </c>
      <c r="V1333">
        <f t="shared" si="349"/>
        <v>1.112639623351285</v>
      </c>
      <c r="W1333">
        <f t="shared" si="350"/>
        <v>57.936904146702574</v>
      </c>
      <c r="X1333">
        <f t="shared" si="351"/>
        <v>53.486345653297434</v>
      </c>
      <c r="Z1333">
        <f t="shared" si="343"/>
        <v>9277850800</v>
      </c>
      <c r="AB1333">
        <f t="shared" si="338"/>
        <v>127802520</v>
      </c>
      <c r="AC1333">
        <f t="shared" si="339"/>
        <v>0.71627382621250346</v>
      </c>
    </row>
    <row r="1334" spans="1:29" x14ac:dyDescent="0.3">
      <c r="A1334" s="1">
        <v>43391</v>
      </c>
      <c r="B1334">
        <v>54.465000000000003</v>
      </c>
      <c r="C1334">
        <v>54.935001</v>
      </c>
      <c r="D1334">
        <v>53.25</v>
      </c>
      <c r="E1334">
        <v>54.005001</v>
      </c>
      <c r="F1334">
        <v>52.399180999999999</v>
      </c>
      <c r="G1334">
        <v>130325200</v>
      </c>
      <c r="I1334">
        <f t="shared" si="344"/>
        <v>55.19569621889945</v>
      </c>
      <c r="J1334">
        <f t="shared" si="352"/>
        <v>55.255648329471342</v>
      </c>
      <c r="K1334">
        <f t="shared" si="353"/>
        <v>-5.9952110571892092E-2</v>
      </c>
      <c r="L1334">
        <f t="shared" si="354"/>
        <v>0.2132505070472103</v>
      </c>
      <c r="N1334">
        <f t="shared" si="340"/>
        <v>-1.2924999999999969</v>
      </c>
      <c r="O1334">
        <f t="shared" si="341"/>
        <v>0</v>
      </c>
      <c r="P1334">
        <f t="shared" si="342"/>
        <v>1.2924999999999969</v>
      </c>
      <c r="Q1334">
        <f t="shared" si="345"/>
        <v>0.39071414285714262</v>
      </c>
      <c r="R1334">
        <f t="shared" si="346"/>
        <v>0.56428557142857116</v>
      </c>
      <c r="S1334">
        <f t="shared" si="347"/>
        <v>40.912487931933562</v>
      </c>
      <c r="U1334">
        <f t="shared" si="348"/>
        <v>55.661499949999993</v>
      </c>
      <c r="V1334">
        <f t="shared" si="349"/>
        <v>1.1645999673284158</v>
      </c>
      <c r="W1334">
        <f t="shared" si="350"/>
        <v>57.990699884656827</v>
      </c>
      <c r="X1334">
        <f t="shared" si="351"/>
        <v>53.332300015343158</v>
      </c>
      <c r="Z1334">
        <f t="shared" si="343"/>
        <v>9147525600</v>
      </c>
      <c r="AB1334">
        <f t="shared" si="338"/>
        <v>128860613.33333333</v>
      </c>
      <c r="AC1334">
        <f t="shared" si="339"/>
        <v>1.0113656658057193</v>
      </c>
    </row>
    <row r="1335" spans="1:29" x14ac:dyDescent="0.3">
      <c r="A1335" s="1">
        <v>43392</v>
      </c>
      <c r="B1335">
        <v>54.514999000000003</v>
      </c>
      <c r="C1335">
        <v>55.314999</v>
      </c>
      <c r="D1335">
        <v>54.357498</v>
      </c>
      <c r="E1335">
        <v>54.827499000000003</v>
      </c>
      <c r="F1335">
        <v>53.197220000000002</v>
      </c>
      <c r="G1335">
        <v>132314800</v>
      </c>
      <c r="I1335">
        <f t="shared" si="344"/>
        <v>55.139050492914919</v>
      </c>
      <c r="J1335">
        <f t="shared" si="352"/>
        <v>55.223933564325321</v>
      </c>
      <c r="K1335">
        <f t="shared" si="353"/>
        <v>-8.4883071410402522E-2</v>
      </c>
      <c r="L1335">
        <f t="shared" si="354"/>
        <v>0.15362379135568774</v>
      </c>
      <c r="N1335">
        <f t="shared" si="340"/>
        <v>0.82249800000000306</v>
      </c>
      <c r="O1335">
        <f t="shared" si="341"/>
        <v>0.82249800000000306</v>
      </c>
      <c r="P1335">
        <f t="shared" si="342"/>
        <v>0</v>
      </c>
      <c r="Q1335">
        <f t="shared" si="345"/>
        <v>0.42232128571428568</v>
      </c>
      <c r="R1335">
        <f t="shared" si="346"/>
        <v>0.56428557142857116</v>
      </c>
      <c r="S1335">
        <f t="shared" si="347"/>
        <v>42.805427780757377</v>
      </c>
      <c r="U1335">
        <f t="shared" si="348"/>
        <v>55.682124850000001</v>
      </c>
      <c r="V1335">
        <f t="shared" si="349"/>
        <v>1.1458436171720059</v>
      </c>
      <c r="W1335">
        <f t="shared" si="350"/>
        <v>57.973812084344011</v>
      </c>
      <c r="X1335">
        <f t="shared" si="351"/>
        <v>53.390437615655991</v>
      </c>
      <c r="Z1335">
        <f t="shared" si="343"/>
        <v>9279840400</v>
      </c>
      <c r="AB1335">
        <f t="shared" si="338"/>
        <v>129794126.66666667</v>
      </c>
      <c r="AC1335">
        <f t="shared" si="339"/>
        <v>1.0194205500515972</v>
      </c>
    </row>
    <row r="1336" spans="1:29" x14ac:dyDescent="0.3">
      <c r="A1336" s="1">
        <v>43395</v>
      </c>
      <c r="B1336">
        <v>54.947498000000003</v>
      </c>
      <c r="C1336">
        <v>55.84</v>
      </c>
      <c r="D1336">
        <v>54.735000999999997</v>
      </c>
      <c r="E1336">
        <v>55.162497999999999</v>
      </c>
      <c r="F1336">
        <v>53.522269999999999</v>
      </c>
      <c r="G1336">
        <v>115168400</v>
      </c>
      <c r="I1336">
        <f t="shared" si="344"/>
        <v>55.14265780169724</v>
      </c>
      <c r="J1336">
        <f t="shared" si="352"/>
        <v>55.219382781782706</v>
      </c>
      <c r="K1336">
        <f t="shared" si="353"/>
        <v>-7.6724980085465688E-2</v>
      </c>
      <c r="L1336">
        <f t="shared" si="354"/>
        <v>0.10755403706745706</v>
      </c>
      <c r="N1336">
        <f t="shared" si="340"/>
        <v>0.33499899999999627</v>
      </c>
      <c r="O1336">
        <f t="shared" si="341"/>
        <v>0.33499899999999627</v>
      </c>
      <c r="P1336">
        <f t="shared" si="342"/>
        <v>0</v>
      </c>
      <c r="Q1336">
        <f t="shared" si="345"/>
        <v>0.41017828571428538</v>
      </c>
      <c r="R1336">
        <f t="shared" si="346"/>
        <v>0.56428557142857116</v>
      </c>
      <c r="S1336">
        <f t="shared" si="347"/>
        <v>42.092714132767803</v>
      </c>
      <c r="U1336">
        <f t="shared" si="348"/>
        <v>55.68037485</v>
      </c>
      <c r="V1336">
        <f t="shared" si="349"/>
        <v>1.1466089030217874</v>
      </c>
      <c r="W1336">
        <f t="shared" si="350"/>
        <v>57.973592656043571</v>
      </c>
      <c r="X1336">
        <f t="shared" si="351"/>
        <v>53.387157043956428</v>
      </c>
      <c r="Z1336">
        <f t="shared" si="343"/>
        <v>9395008800</v>
      </c>
      <c r="AB1336">
        <f t="shared" si="338"/>
        <v>130112000</v>
      </c>
      <c r="AC1336">
        <f t="shared" si="339"/>
        <v>0.88514818002951301</v>
      </c>
    </row>
    <row r="1337" spans="1:29" x14ac:dyDescent="0.3">
      <c r="A1337" s="1">
        <v>43396</v>
      </c>
      <c r="B1337">
        <v>53.957500000000003</v>
      </c>
      <c r="C1337">
        <v>55.8125</v>
      </c>
      <c r="D1337">
        <v>53.674999</v>
      </c>
      <c r="E1337">
        <v>55.682499</v>
      </c>
      <c r="F1337">
        <v>54.026797999999999</v>
      </c>
      <c r="G1337">
        <v>155071200</v>
      </c>
      <c r="I1337">
        <f t="shared" si="344"/>
        <v>55.225710293743816</v>
      </c>
      <c r="J1337">
        <f t="shared" si="352"/>
        <v>55.253687686835839</v>
      </c>
      <c r="K1337">
        <f t="shared" si="353"/>
        <v>-2.7977393092022851E-2</v>
      </c>
      <c r="L1337">
        <f t="shared" si="354"/>
        <v>8.0447751035561094E-2</v>
      </c>
      <c r="N1337">
        <f t="shared" si="340"/>
        <v>0.5200010000000006</v>
      </c>
      <c r="O1337">
        <f t="shared" si="341"/>
        <v>0.5200010000000006</v>
      </c>
      <c r="P1337">
        <f t="shared" si="342"/>
        <v>0</v>
      </c>
      <c r="Q1337">
        <f t="shared" si="345"/>
        <v>0.39749964285714257</v>
      </c>
      <c r="R1337">
        <f t="shared" si="346"/>
        <v>0.56428557142857116</v>
      </c>
      <c r="S1337">
        <f t="shared" si="347"/>
        <v>41.329356799517086</v>
      </c>
      <c r="U1337">
        <f t="shared" si="348"/>
        <v>55.687124749999995</v>
      </c>
      <c r="V1337">
        <f t="shared" si="349"/>
        <v>1.1462041126862117</v>
      </c>
      <c r="W1337">
        <f t="shared" si="350"/>
        <v>57.979532975372422</v>
      </c>
      <c r="X1337">
        <f t="shared" si="351"/>
        <v>53.394716524627569</v>
      </c>
      <c r="Z1337">
        <f t="shared" si="343"/>
        <v>9550080000</v>
      </c>
      <c r="AB1337">
        <f t="shared" si="338"/>
        <v>131294553.33333333</v>
      </c>
      <c r="AC1337">
        <f t="shared" si="339"/>
        <v>1.1810939301213967</v>
      </c>
    </row>
    <row r="1338" spans="1:29" x14ac:dyDescent="0.3">
      <c r="A1338" s="1">
        <v>43397</v>
      </c>
      <c r="B1338">
        <v>55.650002000000001</v>
      </c>
      <c r="C1338">
        <v>56.057499</v>
      </c>
      <c r="D1338">
        <v>53.634998000000003</v>
      </c>
      <c r="E1338">
        <v>53.772499000000003</v>
      </c>
      <c r="F1338">
        <v>52.173594999999999</v>
      </c>
      <c r="G1338">
        <v>163702000</v>
      </c>
      <c r="I1338">
        <f t="shared" si="344"/>
        <v>55.00213932547554</v>
      </c>
      <c r="J1338">
        <f t="shared" si="352"/>
        <v>55.143970006329482</v>
      </c>
      <c r="K1338">
        <f t="shared" si="353"/>
        <v>-0.14183068085394268</v>
      </c>
      <c r="L1338">
        <f t="shared" si="354"/>
        <v>3.5992064657660347E-2</v>
      </c>
      <c r="N1338">
        <f t="shared" si="340"/>
        <v>-1.9099999999999966</v>
      </c>
      <c r="O1338">
        <f t="shared" si="341"/>
        <v>0</v>
      </c>
      <c r="P1338">
        <f t="shared" si="342"/>
        <v>1.9099999999999966</v>
      </c>
      <c r="Q1338">
        <f t="shared" si="345"/>
        <v>0.39749964285714257</v>
      </c>
      <c r="R1338">
        <f t="shared" si="346"/>
        <v>0.62785692857142805</v>
      </c>
      <c r="S1338">
        <f t="shared" si="347"/>
        <v>38.766966919939769</v>
      </c>
      <c r="U1338">
        <f t="shared" si="348"/>
        <v>55.620499699999996</v>
      </c>
      <c r="V1338">
        <f t="shared" si="349"/>
        <v>1.2147802671888064</v>
      </c>
      <c r="W1338">
        <f t="shared" si="350"/>
        <v>58.050060234377611</v>
      </c>
      <c r="X1338">
        <f t="shared" si="351"/>
        <v>53.190939165622382</v>
      </c>
      <c r="Z1338">
        <f t="shared" si="343"/>
        <v>9386378000</v>
      </c>
      <c r="AB1338">
        <f t="shared" si="338"/>
        <v>131398053.33333333</v>
      </c>
      <c r="AC1338">
        <f t="shared" si="339"/>
        <v>1.2458479851654829</v>
      </c>
    </row>
    <row r="1339" spans="1:29" x14ac:dyDescent="0.3">
      <c r="A1339" s="1">
        <v>43398</v>
      </c>
      <c r="B1339">
        <v>54.427501999999997</v>
      </c>
      <c r="C1339">
        <v>55.345001000000003</v>
      </c>
      <c r="D1339">
        <v>54.1875</v>
      </c>
      <c r="E1339">
        <v>54.950001</v>
      </c>
      <c r="F1339">
        <v>53.316082000000002</v>
      </c>
      <c r="G1339">
        <v>119423200</v>
      </c>
      <c r="I1339">
        <f t="shared" si="344"/>
        <v>54.994118044633147</v>
      </c>
      <c r="J1339">
        <f t="shared" si="352"/>
        <v>55.129601931786553</v>
      </c>
      <c r="K1339">
        <f t="shared" si="353"/>
        <v>-0.13548388715340565</v>
      </c>
      <c r="L1339">
        <f t="shared" si="354"/>
        <v>1.6968742954471469E-3</v>
      </c>
      <c r="N1339">
        <f t="shared" si="340"/>
        <v>1.1775019999999969</v>
      </c>
      <c r="O1339">
        <f t="shared" si="341"/>
        <v>1.1775019999999969</v>
      </c>
      <c r="P1339">
        <f t="shared" si="342"/>
        <v>0</v>
      </c>
      <c r="Q1339">
        <f t="shared" si="345"/>
        <v>0.48160692857142806</v>
      </c>
      <c r="R1339">
        <f t="shared" si="346"/>
        <v>0.56178528571428543</v>
      </c>
      <c r="S1339">
        <f t="shared" si="347"/>
        <v>46.157803554354395</v>
      </c>
      <c r="U1339">
        <f t="shared" si="348"/>
        <v>55.556124799999999</v>
      </c>
      <c r="V1339">
        <f t="shared" si="349"/>
        <v>1.2144920700961197</v>
      </c>
      <c r="W1339">
        <f t="shared" si="350"/>
        <v>57.985108940192241</v>
      </c>
      <c r="X1339">
        <f t="shared" si="351"/>
        <v>53.127140659807758</v>
      </c>
      <c r="Z1339">
        <f t="shared" si="343"/>
        <v>9505801200</v>
      </c>
      <c r="AB1339">
        <f t="shared" si="338"/>
        <v>128859393.33333333</v>
      </c>
      <c r="AC1339">
        <f t="shared" si="339"/>
        <v>0.92677139718542834</v>
      </c>
    </row>
    <row r="1340" spans="1:29" x14ac:dyDescent="0.3">
      <c r="A1340" s="1">
        <v>43399</v>
      </c>
      <c r="B1340">
        <v>53.974997999999999</v>
      </c>
      <c r="C1340">
        <v>55.047500999999997</v>
      </c>
      <c r="D1340">
        <v>53.167499999999997</v>
      </c>
      <c r="E1340">
        <v>54.075001</v>
      </c>
      <c r="F1340">
        <v>52.467101999999997</v>
      </c>
      <c r="G1340">
        <v>189033600</v>
      </c>
      <c r="I1340">
        <f t="shared" si="344"/>
        <v>54.852715422381891</v>
      </c>
      <c r="J1340">
        <f t="shared" si="352"/>
        <v>55.051483344246805</v>
      </c>
      <c r="K1340">
        <f t="shared" si="353"/>
        <v>-0.19876792186491343</v>
      </c>
      <c r="L1340">
        <f t="shared" si="354"/>
        <v>-3.8396084936624969E-2</v>
      </c>
      <c r="N1340">
        <f t="shared" si="340"/>
        <v>-0.875</v>
      </c>
      <c r="O1340">
        <f t="shared" si="341"/>
        <v>0</v>
      </c>
      <c r="P1340">
        <f t="shared" si="342"/>
        <v>0.875</v>
      </c>
      <c r="Q1340">
        <f t="shared" si="345"/>
        <v>0.48160692857142806</v>
      </c>
      <c r="R1340">
        <f t="shared" si="346"/>
        <v>0.61499978571428515</v>
      </c>
      <c r="S1340">
        <f t="shared" si="347"/>
        <v>43.91792629914071</v>
      </c>
      <c r="U1340">
        <f t="shared" si="348"/>
        <v>55.438124800000004</v>
      </c>
      <c r="V1340">
        <f t="shared" si="349"/>
        <v>1.2377932804496712</v>
      </c>
      <c r="W1340">
        <f t="shared" si="350"/>
        <v>57.913711360899349</v>
      </c>
      <c r="X1340">
        <f t="shared" si="351"/>
        <v>52.96253823910066</v>
      </c>
      <c r="Z1340">
        <f t="shared" si="343"/>
        <v>9316767600</v>
      </c>
      <c r="AB1340">
        <f t="shared" si="338"/>
        <v>127849686.66666667</v>
      </c>
      <c r="AC1340">
        <f t="shared" si="339"/>
        <v>1.4785613084281839</v>
      </c>
    </row>
    <row r="1341" spans="1:29" x14ac:dyDescent="0.3">
      <c r="A1341" s="1">
        <v>43402</v>
      </c>
      <c r="B1341">
        <v>54.797500999999997</v>
      </c>
      <c r="C1341">
        <v>54.922500999999997</v>
      </c>
      <c r="D1341">
        <v>51.522499000000003</v>
      </c>
      <c r="E1341">
        <v>53.060001</v>
      </c>
      <c r="F1341">
        <v>51.482284999999997</v>
      </c>
      <c r="G1341">
        <v>183742000</v>
      </c>
      <c r="I1341">
        <f t="shared" si="344"/>
        <v>54.576913203553914</v>
      </c>
      <c r="J1341">
        <f t="shared" si="352"/>
        <v>54.903966133561852</v>
      </c>
      <c r="K1341">
        <f t="shared" si="353"/>
        <v>-0.32705293000793745</v>
      </c>
      <c r="L1341">
        <f t="shared" si="354"/>
        <v>-9.6127453950887468E-2</v>
      </c>
      <c r="N1341">
        <f t="shared" si="340"/>
        <v>-1.0150000000000006</v>
      </c>
      <c r="O1341">
        <f t="shared" si="341"/>
        <v>0</v>
      </c>
      <c r="P1341">
        <f t="shared" si="342"/>
        <v>1.0150000000000006</v>
      </c>
      <c r="Q1341">
        <f t="shared" si="345"/>
        <v>0.42624992857142835</v>
      </c>
      <c r="R1341">
        <f t="shared" si="346"/>
        <v>0.68749978571428527</v>
      </c>
      <c r="S1341">
        <f t="shared" si="347"/>
        <v>38.271608342884939</v>
      </c>
      <c r="U1341">
        <f t="shared" si="348"/>
        <v>55.250374900000011</v>
      </c>
      <c r="V1341">
        <f t="shared" si="349"/>
        <v>1.2980241494099365</v>
      </c>
      <c r="W1341">
        <f t="shared" si="350"/>
        <v>57.846423198819885</v>
      </c>
      <c r="X1341">
        <f t="shared" si="351"/>
        <v>52.654326601180138</v>
      </c>
      <c r="Z1341">
        <f t="shared" si="343"/>
        <v>9133025600</v>
      </c>
      <c r="AB1341">
        <f t="shared" si="338"/>
        <v>128682226.66666667</v>
      </c>
      <c r="AC1341">
        <f t="shared" si="339"/>
        <v>1.4278739555537687</v>
      </c>
    </row>
    <row r="1342" spans="1:29" x14ac:dyDescent="0.3">
      <c r="A1342" s="1">
        <v>43403</v>
      </c>
      <c r="B1342">
        <v>52.787497999999999</v>
      </c>
      <c r="C1342">
        <v>53.794998</v>
      </c>
      <c r="D1342">
        <v>52.317501</v>
      </c>
      <c r="E1342">
        <v>53.325001</v>
      </c>
      <c r="F1342">
        <v>51.739403000000003</v>
      </c>
      <c r="G1342">
        <v>146640000</v>
      </c>
      <c r="I1342">
        <f t="shared" si="344"/>
        <v>54.384311326084081</v>
      </c>
      <c r="J1342">
        <f t="shared" si="352"/>
        <v>54.787005753298011</v>
      </c>
      <c r="K1342">
        <f t="shared" si="353"/>
        <v>-0.40269442721393034</v>
      </c>
      <c r="L1342">
        <f t="shared" si="354"/>
        <v>-0.15744084860349605</v>
      </c>
      <c r="N1342">
        <f t="shared" si="340"/>
        <v>0.26500000000000057</v>
      </c>
      <c r="O1342">
        <f t="shared" si="341"/>
        <v>0.26500000000000057</v>
      </c>
      <c r="P1342">
        <f t="shared" si="342"/>
        <v>0</v>
      </c>
      <c r="Q1342">
        <f t="shared" si="345"/>
        <v>0.44517849999999981</v>
      </c>
      <c r="R1342">
        <f t="shared" si="346"/>
        <v>0.49982128571428575</v>
      </c>
      <c r="S1342">
        <f t="shared" si="347"/>
        <v>47.108846661114114</v>
      </c>
      <c r="U1342">
        <f t="shared" si="348"/>
        <v>55.050624950000007</v>
      </c>
      <c r="V1342">
        <f t="shared" si="349"/>
        <v>1.2712798590156875</v>
      </c>
      <c r="W1342">
        <f t="shared" si="350"/>
        <v>57.593184668031384</v>
      </c>
      <c r="X1342">
        <f t="shared" si="351"/>
        <v>52.508065231968629</v>
      </c>
      <c r="Z1342">
        <f t="shared" si="343"/>
        <v>9279665600</v>
      </c>
      <c r="AB1342">
        <f t="shared" ref="AB1342:AB1405" si="355">AVERAGE(G1283:G1342)</f>
        <v>129431200</v>
      </c>
      <c r="AC1342">
        <f t="shared" ref="AC1342:AC1405" si="356">G1342/AB1342</f>
        <v>1.1329571231665936</v>
      </c>
    </row>
    <row r="1343" spans="1:29" x14ac:dyDescent="0.3">
      <c r="A1343" s="1">
        <v>43404</v>
      </c>
      <c r="B1343">
        <v>54.220001000000003</v>
      </c>
      <c r="C1343">
        <v>55.112499</v>
      </c>
      <c r="D1343">
        <v>54.154998999999997</v>
      </c>
      <c r="E1343">
        <v>54.715000000000003</v>
      </c>
      <c r="F1343">
        <v>53.088073999999999</v>
      </c>
      <c r="G1343">
        <v>153435600</v>
      </c>
      <c r="I1343">
        <f t="shared" si="344"/>
        <v>54.435186506686527</v>
      </c>
      <c r="J1343">
        <f t="shared" si="352"/>
        <v>54.781671993794454</v>
      </c>
      <c r="K1343">
        <f t="shared" si="353"/>
        <v>-0.34648548710792682</v>
      </c>
      <c r="L1343">
        <f t="shared" si="354"/>
        <v>-0.19524977630438223</v>
      </c>
      <c r="N1343">
        <f t="shared" si="340"/>
        <v>1.3899990000000031</v>
      </c>
      <c r="O1343">
        <f t="shared" si="341"/>
        <v>1.3899990000000031</v>
      </c>
      <c r="P1343">
        <f t="shared" si="342"/>
        <v>0</v>
      </c>
      <c r="Q1343">
        <f t="shared" si="345"/>
        <v>0.54446414285714284</v>
      </c>
      <c r="R1343">
        <f t="shared" si="346"/>
        <v>0.46571407142857119</v>
      </c>
      <c r="S1343">
        <f t="shared" si="347"/>
        <v>53.897830616167816</v>
      </c>
      <c r="U1343">
        <f t="shared" si="348"/>
        <v>54.885499850000009</v>
      </c>
      <c r="V1343">
        <f t="shared" si="349"/>
        <v>1.0744302746810639</v>
      </c>
      <c r="W1343">
        <f t="shared" si="350"/>
        <v>57.034360399362136</v>
      </c>
      <c r="X1343">
        <f t="shared" si="351"/>
        <v>52.736639300637883</v>
      </c>
      <c r="Z1343">
        <f t="shared" si="343"/>
        <v>9433101200</v>
      </c>
      <c r="AB1343">
        <f t="shared" si="355"/>
        <v>130282633.33333333</v>
      </c>
      <c r="AC1343">
        <f t="shared" si="356"/>
        <v>1.1777133764822583</v>
      </c>
    </row>
    <row r="1344" spans="1:29" x14ac:dyDescent="0.3">
      <c r="A1344" s="1">
        <v>43405</v>
      </c>
      <c r="B1344">
        <v>54.762501</v>
      </c>
      <c r="C1344">
        <v>55.59</v>
      </c>
      <c r="D1344">
        <v>54.202499000000003</v>
      </c>
      <c r="E1344">
        <v>55.555</v>
      </c>
      <c r="F1344">
        <v>53.903095</v>
      </c>
      <c r="G1344">
        <v>233292800</v>
      </c>
      <c r="I1344">
        <f t="shared" si="344"/>
        <v>54.607465505657835</v>
      </c>
      <c r="J1344">
        <f t="shared" si="352"/>
        <v>54.838955549809675</v>
      </c>
      <c r="K1344">
        <f t="shared" si="353"/>
        <v>-0.23149004415184038</v>
      </c>
      <c r="L1344">
        <f t="shared" si="354"/>
        <v>-0.20249782987387388</v>
      </c>
      <c r="N1344">
        <f t="shared" si="340"/>
        <v>0.83999999999999631</v>
      </c>
      <c r="O1344">
        <f t="shared" si="341"/>
        <v>0.83999999999999631</v>
      </c>
      <c r="P1344">
        <f t="shared" si="342"/>
        <v>0</v>
      </c>
      <c r="Q1344">
        <f t="shared" si="345"/>
        <v>0.4676783571428566</v>
      </c>
      <c r="R1344">
        <f t="shared" si="346"/>
        <v>0.46571407142857119</v>
      </c>
      <c r="S1344">
        <f t="shared" si="347"/>
        <v>50.105222929507356</v>
      </c>
      <c r="U1344">
        <f t="shared" si="348"/>
        <v>54.81337480000002</v>
      </c>
      <c r="V1344">
        <f t="shared" si="349"/>
        <v>0.97395198648401515</v>
      </c>
      <c r="W1344">
        <f t="shared" si="350"/>
        <v>56.761278772968048</v>
      </c>
      <c r="X1344">
        <f t="shared" si="351"/>
        <v>52.865470827031992</v>
      </c>
      <c r="Z1344">
        <f t="shared" si="343"/>
        <v>9666394000</v>
      </c>
      <c r="AB1344">
        <f t="shared" si="355"/>
        <v>132669146.66666667</v>
      </c>
      <c r="AC1344">
        <f t="shared" si="356"/>
        <v>1.7584555705792835</v>
      </c>
    </row>
    <row r="1345" spans="1:29" x14ac:dyDescent="0.3">
      <c r="A1345" s="1">
        <v>43406</v>
      </c>
      <c r="B1345">
        <v>52.387501</v>
      </c>
      <c r="C1345">
        <v>53.412497999999999</v>
      </c>
      <c r="D1345">
        <v>51.357498</v>
      </c>
      <c r="E1345">
        <v>51.869999</v>
      </c>
      <c r="F1345">
        <v>50.327674999999999</v>
      </c>
      <c r="G1345">
        <v>365314800</v>
      </c>
      <c r="I1345">
        <f t="shared" si="344"/>
        <v>54.186316812479703</v>
      </c>
      <c r="J1345">
        <f t="shared" si="352"/>
        <v>54.619032842416367</v>
      </c>
      <c r="K1345">
        <f t="shared" si="353"/>
        <v>-0.43271602993666392</v>
      </c>
      <c r="L1345">
        <f t="shared" si="354"/>
        <v>-0.24854146988643189</v>
      </c>
      <c r="N1345">
        <f t="shared" si="340"/>
        <v>-3.6850009999999997</v>
      </c>
      <c r="O1345">
        <f t="shared" si="341"/>
        <v>0</v>
      </c>
      <c r="P1345">
        <f t="shared" si="342"/>
        <v>3.6850009999999997</v>
      </c>
      <c r="Q1345">
        <f t="shared" si="345"/>
        <v>0.4676783571428566</v>
      </c>
      <c r="R1345">
        <f t="shared" si="346"/>
        <v>0.64410699999999976</v>
      </c>
      <c r="S1345">
        <f t="shared" si="347"/>
        <v>42.065525880348808</v>
      </c>
      <c r="U1345">
        <f t="shared" si="348"/>
        <v>54.603249850000019</v>
      </c>
      <c r="V1345">
        <f t="shared" si="349"/>
        <v>1.1217546392710067</v>
      </c>
      <c r="W1345">
        <f t="shared" si="350"/>
        <v>56.846759128542033</v>
      </c>
      <c r="X1345">
        <f t="shared" si="351"/>
        <v>52.359740571458005</v>
      </c>
      <c r="Z1345">
        <f t="shared" si="343"/>
        <v>9301079200</v>
      </c>
      <c r="AB1345">
        <f t="shared" si="355"/>
        <v>137191553.33333334</v>
      </c>
      <c r="AC1345">
        <f t="shared" si="356"/>
        <v>2.6628082496624059</v>
      </c>
    </row>
    <row r="1346" spans="1:29" x14ac:dyDescent="0.3">
      <c r="A1346" s="1">
        <v>43409</v>
      </c>
      <c r="B1346">
        <v>51.075001</v>
      </c>
      <c r="C1346">
        <v>51.097499999999997</v>
      </c>
      <c r="D1346">
        <v>49.542499999999997</v>
      </c>
      <c r="E1346">
        <v>50.397499000000003</v>
      </c>
      <c r="F1346">
        <v>48.898944999999998</v>
      </c>
      <c r="G1346">
        <v>264654800</v>
      </c>
      <c r="I1346">
        <f t="shared" si="344"/>
        <v>53.603421764405901</v>
      </c>
      <c r="J1346">
        <f t="shared" si="352"/>
        <v>54.306326631867009</v>
      </c>
      <c r="K1346">
        <f t="shared" si="353"/>
        <v>-0.70290486746110759</v>
      </c>
      <c r="L1346">
        <f t="shared" si="354"/>
        <v>-0.33941414940136705</v>
      </c>
      <c r="N1346">
        <f t="shared" si="340"/>
        <v>-1.4724999999999966</v>
      </c>
      <c r="O1346">
        <f t="shared" si="341"/>
        <v>0</v>
      </c>
      <c r="P1346">
        <f t="shared" si="342"/>
        <v>1.4724999999999966</v>
      </c>
      <c r="Q1346">
        <f t="shared" si="345"/>
        <v>0.3821427857142855</v>
      </c>
      <c r="R1346">
        <f t="shared" si="346"/>
        <v>0.74928557142857088</v>
      </c>
      <c r="S1346">
        <f t="shared" si="347"/>
        <v>33.775252608949359</v>
      </c>
      <c r="U1346">
        <f t="shared" si="348"/>
        <v>54.325999750000008</v>
      </c>
      <c r="V1346">
        <f t="shared" si="349"/>
        <v>1.4057749397577783</v>
      </c>
      <c r="W1346">
        <f t="shared" si="350"/>
        <v>57.137549629515561</v>
      </c>
      <c r="X1346">
        <f t="shared" si="351"/>
        <v>51.514449870484455</v>
      </c>
      <c r="Z1346">
        <f t="shared" si="343"/>
        <v>9036424400</v>
      </c>
      <c r="AB1346">
        <f t="shared" si="355"/>
        <v>139961720</v>
      </c>
      <c r="AC1346">
        <f t="shared" si="356"/>
        <v>1.89090845696952</v>
      </c>
    </row>
    <row r="1347" spans="1:29" x14ac:dyDescent="0.3">
      <c r="A1347" s="1">
        <v>43410</v>
      </c>
      <c r="B1347">
        <v>50.48</v>
      </c>
      <c r="C1347">
        <v>51.18</v>
      </c>
      <c r="D1347">
        <v>50.422500999999997</v>
      </c>
      <c r="E1347">
        <v>50.942501</v>
      </c>
      <c r="F1347">
        <v>49.427745999999999</v>
      </c>
      <c r="G1347">
        <v>127531600</v>
      </c>
      <c r="I1347">
        <f t="shared" si="344"/>
        <v>53.194049339112688</v>
      </c>
      <c r="J1347">
        <f t="shared" si="352"/>
        <v>54.057154362839825</v>
      </c>
      <c r="K1347">
        <f t="shared" si="353"/>
        <v>-0.86310502372713671</v>
      </c>
      <c r="L1347">
        <f t="shared" si="354"/>
        <v>-0.44415232426652101</v>
      </c>
      <c r="N1347">
        <f t="shared" si="340"/>
        <v>0.54500199999999666</v>
      </c>
      <c r="O1347">
        <f t="shared" si="341"/>
        <v>0.54500199999999666</v>
      </c>
      <c r="P1347">
        <f t="shared" si="342"/>
        <v>0</v>
      </c>
      <c r="Q1347">
        <f t="shared" si="345"/>
        <v>0.42107149999999954</v>
      </c>
      <c r="R1347">
        <f t="shared" si="346"/>
        <v>0.73214292857142793</v>
      </c>
      <c r="S1347">
        <f t="shared" si="347"/>
        <v>36.512853946998582</v>
      </c>
      <c r="U1347">
        <f t="shared" si="348"/>
        <v>54.037249850000009</v>
      </c>
      <c r="V1347">
        <f t="shared" si="349"/>
        <v>1.4762338679647025</v>
      </c>
      <c r="W1347">
        <f t="shared" si="350"/>
        <v>56.989717585929412</v>
      </c>
      <c r="X1347">
        <f t="shared" si="351"/>
        <v>51.084782114070606</v>
      </c>
      <c r="Z1347">
        <f t="shared" si="343"/>
        <v>9163956000</v>
      </c>
      <c r="AB1347">
        <f t="shared" si="355"/>
        <v>140361186.66666666</v>
      </c>
      <c r="AC1347">
        <f t="shared" si="356"/>
        <v>0.90859590908749799</v>
      </c>
    </row>
    <row r="1348" spans="1:29" x14ac:dyDescent="0.3">
      <c r="A1348" s="1">
        <v>43411</v>
      </c>
      <c r="B1348">
        <v>51.4925</v>
      </c>
      <c r="C1348">
        <v>52.514999000000003</v>
      </c>
      <c r="D1348">
        <v>51.032501000000003</v>
      </c>
      <c r="E1348">
        <v>52.487499</v>
      </c>
      <c r="F1348">
        <v>50.926806999999997</v>
      </c>
      <c r="G1348">
        <v>133697600</v>
      </c>
      <c r="I1348">
        <f t="shared" si="344"/>
        <v>53.085349286941501</v>
      </c>
      <c r="J1348">
        <f t="shared" si="352"/>
        <v>53.940883595222054</v>
      </c>
      <c r="K1348">
        <f t="shared" si="353"/>
        <v>-0.85553430828055355</v>
      </c>
      <c r="L1348">
        <f t="shared" si="354"/>
        <v>-0.52642872106932748</v>
      </c>
      <c r="N1348">
        <f t="shared" ref="N1348:N1411" si="357">E1348-E1347</f>
        <v>1.5449979999999996</v>
      </c>
      <c r="O1348">
        <f t="shared" ref="O1348:O1411" si="358">IF(N1348&gt;0,N1348,0)</f>
        <v>1.5449979999999996</v>
      </c>
      <c r="P1348">
        <f t="shared" ref="P1348:P1411" si="359">IF(N1348&lt;0, ABS(N1348), 0)</f>
        <v>0</v>
      </c>
      <c r="Q1348">
        <f t="shared" si="345"/>
        <v>0.53142849999999953</v>
      </c>
      <c r="R1348">
        <f t="shared" si="346"/>
        <v>0.63982149999999949</v>
      </c>
      <c r="S1348">
        <f t="shared" si="347"/>
        <v>45.372764140875127</v>
      </c>
      <c r="U1348">
        <f t="shared" si="348"/>
        <v>53.95712480000001</v>
      </c>
      <c r="V1348">
        <f t="shared" si="349"/>
        <v>1.5141973666685791</v>
      </c>
      <c r="W1348">
        <f t="shared" si="350"/>
        <v>56.985519533337168</v>
      </c>
      <c r="X1348">
        <f t="shared" si="351"/>
        <v>50.928730066662851</v>
      </c>
      <c r="Z1348">
        <f t="shared" ref="Z1348:Z1411" si="360">IF(E1348&gt;E1347, Z1347+G1348, IF(E1348&lt;E1347,  Z1347-G1348, Z1347))</f>
        <v>9297653600</v>
      </c>
      <c r="AB1348">
        <f t="shared" si="355"/>
        <v>141206280</v>
      </c>
      <c r="AC1348">
        <f t="shared" si="356"/>
        <v>0.94682474462183974</v>
      </c>
    </row>
    <row r="1349" spans="1:29" x14ac:dyDescent="0.3">
      <c r="A1349" s="1">
        <v>43412</v>
      </c>
      <c r="B1349">
        <v>52.494999</v>
      </c>
      <c r="C1349">
        <v>52.529998999999997</v>
      </c>
      <c r="D1349">
        <v>51.6875</v>
      </c>
      <c r="E1349">
        <v>52.122501</v>
      </c>
      <c r="F1349">
        <v>50.749122999999997</v>
      </c>
      <c r="G1349">
        <v>101450400</v>
      </c>
      <c r="I1349">
        <f t="shared" si="344"/>
        <v>52.937218781258188</v>
      </c>
      <c r="J1349">
        <f t="shared" si="352"/>
        <v>53.806188588168567</v>
      </c>
      <c r="K1349">
        <f t="shared" si="353"/>
        <v>-0.8689698069103784</v>
      </c>
      <c r="L1349">
        <f t="shared" si="354"/>
        <v>-0.59493693823753768</v>
      </c>
      <c r="N1349">
        <f t="shared" si="357"/>
        <v>-0.36499799999999993</v>
      </c>
      <c r="O1349">
        <f t="shared" si="358"/>
        <v>0</v>
      </c>
      <c r="P1349">
        <f t="shared" si="359"/>
        <v>0.36499799999999993</v>
      </c>
      <c r="Q1349">
        <f t="shared" si="345"/>
        <v>0.47267864285714217</v>
      </c>
      <c r="R1349">
        <f t="shared" si="346"/>
        <v>0.66589278571428523</v>
      </c>
      <c r="S1349">
        <f t="shared" si="347"/>
        <v>41.515062735257196</v>
      </c>
      <c r="U1349">
        <f t="shared" si="348"/>
        <v>53.88262490000001</v>
      </c>
      <c r="V1349">
        <f t="shared" si="349"/>
        <v>1.5651189435314778</v>
      </c>
      <c r="W1349">
        <f t="shared" si="350"/>
        <v>57.012862787062964</v>
      </c>
      <c r="X1349">
        <f t="shared" si="351"/>
        <v>50.752387012937056</v>
      </c>
      <c r="Z1349">
        <f t="shared" si="360"/>
        <v>9196203200</v>
      </c>
      <c r="AB1349">
        <f t="shared" si="355"/>
        <v>140976613.33333334</v>
      </c>
      <c r="AC1349">
        <f t="shared" si="356"/>
        <v>0.71962574217983766</v>
      </c>
    </row>
    <row r="1350" spans="1:29" x14ac:dyDescent="0.3">
      <c r="A1350" s="1">
        <v>43413</v>
      </c>
      <c r="B1350">
        <v>51.387501</v>
      </c>
      <c r="C1350">
        <v>51.502499</v>
      </c>
      <c r="D1350">
        <v>50.5625</v>
      </c>
      <c r="E1350">
        <v>51.1175</v>
      </c>
      <c r="F1350">
        <v>49.770595999999998</v>
      </c>
      <c r="G1350">
        <v>137463200</v>
      </c>
      <c r="I1350">
        <f t="shared" si="344"/>
        <v>52.657262045680007</v>
      </c>
      <c r="J1350">
        <f t="shared" si="352"/>
        <v>53.607026470526449</v>
      </c>
      <c r="K1350">
        <f t="shared" si="353"/>
        <v>-0.94976442484644252</v>
      </c>
      <c r="L1350">
        <f t="shared" si="354"/>
        <v>-0.66590243555931872</v>
      </c>
      <c r="N1350">
        <f t="shared" si="357"/>
        <v>-1.005001</v>
      </c>
      <c r="O1350">
        <f t="shared" si="358"/>
        <v>0</v>
      </c>
      <c r="P1350">
        <f t="shared" si="359"/>
        <v>1.005001</v>
      </c>
      <c r="Q1350">
        <f t="shared" si="345"/>
        <v>0.44875014285714243</v>
      </c>
      <c r="R1350">
        <f t="shared" si="346"/>
        <v>0.73767857142857096</v>
      </c>
      <c r="S1350">
        <f t="shared" si="347"/>
        <v>37.823607727440361</v>
      </c>
      <c r="U1350">
        <f t="shared" si="348"/>
        <v>53.662124900000002</v>
      </c>
      <c r="V1350">
        <f t="shared" si="349"/>
        <v>1.6272652329294968</v>
      </c>
      <c r="W1350">
        <f t="shared" si="350"/>
        <v>56.916655365858993</v>
      </c>
      <c r="X1350">
        <f t="shared" si="351"/>
        <v>50.407594434141011</v>
      </c>
      <c r="Z1350">
        <f t="shared" si="360"/>
        <v>9058740000</v>
      </c>
      <c r="AB1350">
        <f t="shared" si="355"/>
        <v>141367640</v>
      </c>
      <c r="AC1350">
        <f t="shared" si="356"/>
        <v>0.97238094941671238</v>
      </c>
    </row>
    <row r="1351" spans="1:29" x14ac:dyDescent="0.3">
      <c r="A1351" s="1">
        <v>43416</v>
      </c>
      <c r="B1351">
        <v>49.75</v>
      </c>
      <c r="C1351">
        <v>49.962502000000001</v>
      </c>
      <c r="D1351">
        <v>48.447498000000003</v>
      </c>
      <c r="E1351">
        <v>48.542499999999997</v>
      </c>
      <c r="F1351">
        <v>47.263443000000002</v>
      </c>
      <c r="G1351">
        <v>204542000</v>
      </c>
      <c r="I1351">
        <f t="shared" si="344"/>
        <v>52.024221730960001</v>
      </c>
      <c r="J1351">
        <f t="shared" si="352"/>
        <v>53.231876361598559</v>
      </c>
      <c r="K1351">
        <f t="shared" si="353"/>
        <v>-1.207654630638558</v>
      </c>
      <c r="L1351">
        <f t="shared" si="354"/>
        <v>-0.77425287457516667</v>
      </c>
      <c r="N1351">
        <f t="shared" si="357"/>
        <v>-2.5750000000000028</v>
      </c>
      <c r="O1351">
        <f t="shared" si="358"/>
        <v>0</v>
      </c>
      <c r="P1351">
        <f t="shared" si="359"/>
        <v>2.5750000000000028</v>
      </c>
      <c r="Q1351">
        <f t="shared" si="345"/>
        <v>0.41160721428571378</v>
      </c>
      <c r="R1351">
        <f t="shared" si="346"/>
        <v>0.92160714285714262</v>
      </c>
      <c r="S1351">
        <f t="shared" si="347"/>
        <v>30.873295961784279</v>
      </c>
      <c r="U1351">
        <f t="shared" si="348"/>
        <v>53.3722499</v>
      </c>
      <c r="V1351">
        <f t="shared" si="349"/>
        <v>1.9625281771100995</v>
      </c>
      <c r="W1351">
        <f t="shared" si="350"/>
        <v>57.297306254220196</v>
      </c>
      <c r="X1351">
        <f t="shared" si="351"/>
        <v>49.447193545779804</v>
      </c>
      <c r="Z1351">
        <f t="shared" si="360"/>
        <v>8854198000</v>
      </c>
      <c r="AB1351">
        <f t="shared" si="355"/>
        <v>142414873.33333334</v>
      </c>
      <c r="AC1351">
        <f t="shared" si="356"/>
        <v>1.4362404376209581</v>
      </c>
    </row>
    <row r="1352" spans="1:29" x14ac:dyDescent="0.3">
      <c r="A1352" s="1">
        <v>43417</v>
      </c>
      <c r="B1352">
        <v>47.907501000000003</v>
      </c>
      <c r="C1352">
        <v>49.294998</v>
      </c>
      <c r="D1352">
        <v>47.862499</v>
      </c>
      <c r="E1352">
        <v>48.057499</v>
      </c>
      <c r="F1352">
        <v>46.791221999999998</v>
      </c>
      <c r="G1352">
        <v>187531600</v>
      </c>
      <c r="I1352">
        <f t="shared" si="344"/>
        <v>51.413956695427693</v>
      </c>
      <c r="J1352">
        <f t="shared" si="352"/>
        <v>52.848589149628296</v>
      </c>
      <c r="K1352">
        <f t="shared" si="353"/>
        <v>-1.434632454200603</v>
      </c>
      <c r="L1352">
        <f t="shared" si="354"/>
        <v>-0.90632879050025394</v>
      </c>
      <c r="N1352">
        <f t="shared" si="357"/>
        <v>-0.48500099999999691</v>
      </c>
      <c r="O1352">
        <f t="shared" si="358"/>
        <v>0</v>
      </c>
      <c r="P1352">
        <f t="shared" si="359"/>
        <v>0.48500099999999691</v>
      </c>
      <c r="Q1352">
        <f t="shared" si="345"/>
        <v>0.41160721428571378</v>
      </c>
      <c r="R1352">
        <f t="shared" si="346"/>
        <v>0.81982149999999976</v>
      </c>
      <c r="S1352">
        <f t="shared" si="347"/>
        <v>33.425175936754513</v>
      </c>
      <c r="U1352">
        <f t="shared" si="348"/>
        <v>52.998249949999988</v>
      </c>
      <c r="V1352">
        <f t="shared" si="349"/>
        <v>2.2112337671707052</v>
      </c>
      <c r="W1352">
        <f t="shared" si="350"/>
        <v>57.420717484341395</v>
      </c>
      <c r="X1352">
        <f t="shared" si="351"/>
        <v>48.57578241565858</v>
      </c>
      <c r="Z1352">
        <f t="shared" si="360"/>
        <v>8666666400</v>
      </c>
      <c r="AB1352">
        <f t="shared" si="355"/>
        <v>143521220</v>
      </c>
      <c r="AC1352">
        <f t="shared" si="356"/>
        <v>1.3066471982331254</v>
      </c>
    </row>
    <row r="1353" spans="1:29" x14ac:dyDescent="0.3">
      <c r="A1353" s="1">
        <v>43418</v>
      </c>
      <c r="B1353">
        <v>48.474997999999999</v>
      </c>
      <c r="C1353">
        <v>48.619999</v>
      </c>
      <c r="D1353">
        <v>46.482498</v>
      </c>
      <c r="E1353">
        <v>46.700001</v>
      </c>
      <c r="F1353">
        <v>45.469493999999997</v>
      </c>
      <c r="G1353">
        <v>243204000</v>
      </c>
      <c r="I1353">
        <f t="shared" si="344"/>
        <v>50.688732742284969</v>
      </c>
      <c r="J1353">
        <f t="shared" si="352"/>
        <v>52.393138175581761</v>
      </c>
      <c r="K1353">
        <f t="shared" si="353"/>
        <v>-1.7044054332967917</v>
      </c>
      <c r="L1353">
        <f t="shared" si="354"/>
        <v>-1.0659441190595615</v>
      </c>
      <c r="N1353">
        <f t="shared" si="357"/>
        <v>-1.3574979999999996</v>
      </c>
      <c r="O1353">
        <f t="shared" si="358"/>
        <v>0</v>
      </c>
      <c r="P1353">
        <f t="shared" si="359"/>
        <v>1.3574979999999996</v>
      </c>
      <c r="Q1353">
        <f t="shared" si="345"/>
        <v>0.32749992857142829</v>
      </c>
      <c r="R1353">
        <f t="shared" si="346"/>
        <v>0.91678564285714259</v>
      </c>
      <c r="S1353">
        <f t="shared" si="347"/>
        <v>26.320318750897655</v>
      </c>
      <c r="U1353">
        <f t="shared" si="348"/>
        <v>52.568374949999999</v>
      </c>
      <c r="V1353">
        <f t="shared" si="349"/>
        <v>2.5345278613014792</v>
      </c>
      <c r="W1353">
        <f t="shared" si="350"/>
        <v>57.63743067260296</v>
      </c>
      <c r="X1353">
        <f t="shared" si="351"/>
        <v>47.499319227397038</v>
      </c>
      <c r="Z1353">
        <f t="shared" si="360"/>
        <v>8423462400</v>
      </c>
      <c r="AB1353">
        <f t="shared" si="355"/>
        <v>145830633.33333334</v>
      </c>
      <c r="AC1353">
        <f t="shared" si="356"/>
        <v>1.6677154479888656</v>
      </c>
    </row>
    <row r="1354" spans="1:29" x14ac:dyDescent="0.3">
      <c r="A1354" s="1">
        <v>43419</v>
      </c>
      <c r="B1354">
        <v>47.097499999999997</v>
      </c>
      <c r="C1354">
        <v>47.9925</v>
      </c>
      <c r="D1354">
        <v>46.724997999999999</v>
      </c>
      <c r="E1354">
        <v>47.852500999999997</v>
      </c>
      <c r="F1354">
        <v>46.591628999999998</v>
      </c>
      <c r="G1354">
        <v>185915200</v>
      </c>
      <c r="I1354">
        <f t="shared" si="344"/>
        <v>50.252389397318048</v>
      </c>
      <c r="J1354">
        <f t="shared" si="352"/>
        <v>52.056794681094225</v>
      </c>
      <c r="K1354">
        <f t="shared" si="353"/>
        <v>-1.8044052837761768</v>
      </c>
      <c r="L1354">
        <f t="shared" si="354"/>
        <v>-1.2136363520028848</v>
      </c>
      <c r="N1354">
        <f t="shared" si="357"/>
        <v>1.1524999999999963</v>
      </c>
      <c r="O1354">
        <f t="shared" si="358"/>
        <v>1.1524999999999963</v>
      </c>
      <c r="P1354">
        <f t="shared" si="359"/>
        <v>0</v>
      </c>
      <c r="Q1354">
        <f t="shared" si="345"/>
        <v>0.40982135714285661</v>
      </c>
      <c r="R1354">
        <f t="shared" si="346"/>
        <v>0.85428564285714259</v>
      </c>
      <c r="S1354">
        <f t="shared" si="347"/>
        <v>32.419831323049152</v>
      </c>
      <c r="U1354">
        <f t="shared" si="348"/>
        <v>52.260749950000005</v>
      </c>
      <c r="V1354">
        <f t="shared" si="349"/>
        <v>2.7088700548985272</v>
      </c>
      <c r="W1354">
        <f t="shared" si="350"/>
        <v>57.678490059797056</v>
      </c>
      <c r="X1354">
        <f t="shared" si="351"/>
        <v>46.843009840202953</v>
      </c>
      <c r="Z1354">
        <f t="shared" si="360"/>
        <v>8609377600</v>
      </c>
      <c r="AB1354">
        <f t="shared" si="355"/>
        <v>147661346.66666666</v>
      </c>
      <c r="AC1354">
        <f t="shared" si="356"/>
        <v>1.25906477352999</v>
      </c>
    </row>
    <row r="1355" spans="1:29" x14ac:dyDescent="0.3">
      <c r="A1355" s="1">
        <v>43420</v>
      </c>
      <c r="B1355">
        <v>47.625</v>
      </c>
      <c r="C1355">
        <v>48.7425</v>
      </c>
      <c r="D1355">
        <v>47.365001999999997</v>
      </c>
      <c r="E1355">
        <v>48.3825</v>
      </c>
      <c r="F1355">
        <v>47.107661999999998</v>
      </c>
      <c r="G1355">
        <v>147713200</v>
      </c>
      <c r="I1355">
        <f t="shared" si="344"/>
        <v>49.964714105422964</v>
      </c>
      <c r="J1355">
        <f t="shared" si="352"/>
        <v>51.784624704716869</v>
      </c>
      <c r="K1355">
        <f t="shared" si="353"/>
        <v>-1.8199105992939053</v>
      </c>
      <c r="L1355">
        <f t="shared" si="354"/>
        <v>-1.334891201461089</v>
      </c>
      <c r="N1355">
        <f t="shared" si="357"/>
        <v>0.52999900000000366</v>
      </c>
      <c r="O1355">
        <f t="shared" si="358"/>
        <v>0.52999900000000366</v>
      </c>
      <c r="P1355">
        <f t="shared" si="359"/>
        <v>0</v>
      </c>
      <c r="Q1355">
        <f t="shared" si="345"/>
        <v>0.44767842857142831</v>
      </c>
      <c r="R1355">
        <f t="shared" si="346"/>
        <v>0.78178564285714258</v>
      </c>
      <c r="S1355">
        <f t="shared" si="347"/>
        <v>36.412485649234959</v>
      </c>
      <c r="U1355">
        <f t="shared" si="348"/>
        <v>51.938499999999998</v>
      </c>
      <c r="V1355">
        <f t="shared" si="349"/>
        <v>2.7670856588658226</v>
      </c>
      <c r="W1355">
        <f t="shared" si="350"/>
        <v>57.472671317731646</v>
      </c>
      <c r="X1355">
        <f t="shared" si="351"/>
        <v>46.40432868226835</v>
      </c>
      <c r="Z1355">
        <f t="shared" si="360"/>
        <v>8757090800</v>
      </c>
      <c r="AB1355">
        <f t="shared" si="355"/>
        <v>148864353.33333334</v>
      </c>
      <c r="AC1355">
        <f t="shared" si="356"/>
        <v>0.99226709882146391</v>
      </c>
    </row>
    <row r="1356" spans="1:29" x14ac:dyDescent="0.3">
      <c r="A1356" s="1">
        <v>43423</v>
      </c>
      <c r="B1356">
        <v>47.5</v>
      </c>
      <c r="C1356">
        <v>47.674999</v>
      </c>
      <c r="D1356">
        <v>46.247501</v>
      </c>
      <c r="E1356">
        <v>46.465000000000003</v>
      </c>
      <c r="F1356">
        <v>45.240687999999999</v>
      </c>
      <c r="G1356">
        <v>167701200</v>
      </c>
      <c r="I1356">
        <f t="shared" si="344"/>
        <v>49.426296550742506</v>
      </c>
      <c r="J1356">
        <f t="shared" si="352"/>
        <v>51.390578430293395</v>
      </c>
      <c r="K1356">
        <f t="shared" si="353"/>
        <v>-1.9642818795508887</v>
      </c>
      <c r="L1356">
        <f t="shared" si="354"/>
        <v>-1.4607693370790489</v>
      </c>
      <c r="N1356">
        <f t="shared" si="357"/>
        <v>-1.9174999999999969</v>
      </c>
      <c r="O1356">
        <f t="shared" si="358"/>
        <v>0</v>
      </c>
      <c r="P1356">
        <f t="shared" si="359"/>
        <v>1.9174999999999969</v>
      </c>
      <c r="Q1356">
        <f t="shared" si="345"/>
        <v>0.42874985714285685</v>
      </c>
      <c r="R1356">
        <f t="shared" si="346"/>
        <v>0.91874992857142801</v>
      </c>
      <c r="S1356">
        <f t="shared" si="347"/>
        <v>31.818176276412871</v>
      </c>
      <c r="U1356">
        <f t="shared" si="348"/>
        <v>51.503625100000001</v>
      </c>
      <c r="V1356">
        <f t="shared" si="349"/>
        <v>2.9061828610998814</v>
      </c>
      <c r="W1356">
        <f t="shared" si="350"/>
        <v>57.315990822199765</v>
      </c>
      <c r="X1356">
        <f t="shared" si="351"/>
        <v>45.691259377800236</v>
      </c>
      <c r="Z1356">
        <f t="shared" si="360"/>
        <v>8589389600</v>
      </c>
      <c r="AB1356">
        <f t="shared" si="355"/>
        <v>150427613.33333334</v>
      </c>
      <c r="AC1356">
        <f t="shared" si="356"/>
        <v>1.1148298924904834</v>
      </c>
    </row>
    <row r="1357" spans="1:29" x14ac:dyDescent="0.3">
      <c r="A1357" s="1">
        <v>43424</v>
      </c>
      <c r="B1357">
        <v>44.592498999999997</v>
      </c>
      <c r="C1357">
        <v>45.3675</v>
      </c>
      <c r="D1357">
        <v>43.877499</v>
      </c>
      <c r="E1357">
        <v>44.244999</v>
      </c>
      <c r="F1357">
        <v>43.079177999999999</v>
      </c>
      <c r="G1357">
        <v>271300800</v>
      </c>
      <c r="I1357">
        <f t="shared" si="344"/>
        <v>48.629173850628277</v>
      </c>
      <c r="J1357">
        <f t="shared" si="352"/>
        <v>50.861276250271665</v>
      </c>
      <c r="K1357">
        <f t="shared" si="353"/>
        <v>-2.232102399643388</v>
      </c>
      <c r="L1357">
        <f t="shared" si="354"/>
        <v>-1.6150359495919169</v>
      </c>
      <c r="N1357">
        <f t="shared" si="357"/>
        <v>-2.2200010000000034</v>
      </c>
      <c r="O1357">
        <f t="shared" si="358"/>
        <v>0</v>
      </c>
      <c r="P1357">
        <f t="shared" si="359"/>
        <v>2.2200010000000034</v>
      </c>
      <c r="Q1357">
        <f t="shared" si="345"/>
        <v>0.32946421428571376</v>
      </c>
      <c r="R1357">
        <f t="shared" si="346"/>
        <v>1.0773214285714283</v>
      </c>
      <c r="S1357">
        <f t="shared" si="347"/>
        <v>23.419645768958887</v>
      </c>
      <c r="U1357">
        <f t="shared" si="348"/>
        <v>50.931750100000002</v>
      </c>
      <c r="V1357">
        <f t="shared" si="349"/>
        <v>3.1432612198003351</v>
      </c>
      <c r="W1357">
        <f t="shared" si="350"/>
        <v>57.218272539600676</v>
      </c>
      <c r="X1357">
        <f t="shared" si="351"/>
        <v>44.645227660399328</v>
      </c>
      <c r="Z1357">
        <f t="shared" si="360"/>
        <v>8318088800</v>
      </c>
      <c r="AB1357">
        <f t="shared" si="355"/>
        <v>153580953.33333334</v>
      </c>
      <c r="AC1357">
        <f t="shared" si="356"/>
        <v>1.7665002991039296</v>
      </c>
    </row>
    <row r="1358" spans="1:29" x14ac:dyDescent="0.3">
      <c r="A1358" s="1">
        <v>43425</v>
      </c>
      <c r="B1358">
        <v>44.932499</v>
      </c>
      <c r="C1358">
        <v>45.067501</v>
      </c>
      <c r="D1358">
        <v>44.137501</v>
      </c>
      <c r="E1358">
        <v>44.195</v>
      </c>
      <c r="F1358">
        <v>43.030498999999999</v>
      </c>
      <c r="G1358">
        <v>124496800</v>
      </c>
      <c r="I1358">
        <f t="shared" ref="I1358:I1421" si="361">(E1358 * (2/13)) + (I1357 * (1 - (2/13)))</f>
        <v>47.946993258223927</v>
      </c>
      <c r="J1358">
        <f t="shared" si="352"/>
        <v>50.367478009510798</v>
      </c>
      <c r="K1358">
        <f t="shared" si="353"/>
        <v>-2.420484751286871</v>
      </c>
      <c r="L1358">
        <f t="shared" si="354"/>
        <v>-1.7761257099309078</v>
      </c>
      <c r="N1358">
        <f t="shared" si="357"/>
        <v>-4.9998999999999683E-2</v>
      </c>
      <c r="O1358">
        <f t="shared" si="358"/>
        <v>0</v>
      </c>
      <c r="P1358">
        <f t="shared" si="359"/>
        <v>4.9998999999999683E-2</v>
      </c>
      <c r="Q1358">
        <f t="shared" si="345"/>
        <v>0.26946421428571404</v>
      </c>
      <c r="R1358">
        <f t="shared" si="346"/>
        <v>1.0808927857142854</v>
      </c>
      <c r="S1358">
        <f t="shared" si="347"/>
        <v>19.955035171122461</v>
      </c>
      <c r="U1358">
        <f t="shared" si="348"/>
        <v>50.452875149999997</v>
      </c>
      <c r="V1358">
        <f t="shared" si="349"/>
        <v>3.3935920877461285</v>
      </c>
      <c r="W1358">
        <f t="shared" si="350"/>
        <v>57.240059325492254</v>
      </c>
      <c r="X1358">
        <f t="shared" si="351"/>
        <v>43.66569097450774</v>
      </c>
      <c r="Z1358">
        <f t="shared" si="360"/>
        <v>8193592000</v>
      </c>
      <c r="AB1358">
        <f t="shared" si="355"/>
        <v>154137446.66666666</v>
      </c>
      <c r="AC1358">
        <f t="shared" si="356"/>
        <v>0.80769989832018763</v>
      </c>
    </row>
    <row r="1359" spans="1:29" x14ac:dyDescent="0.3">
      <c r="A1359" s="1">
        <v>43427</v>
      </c>
      <c r="B1359">
        <v>43.735000999999997</v>
      </c>
      <c r="C1359">
        <v>44.150002000000001</v>
      </c>
      <c r="D1359">
        <v>43.025002000000001</v>
      </c>
      <c r="E1359">
        <v>43.072498000000003</v>
      </c>
      <c r="F1359">
        <v>41.937576</v>
      </c>
      <c r="G1359">
        <v>94496000</v>
      </c>
      <c r="I1359">
        <f t="shared" si="361"/>
        <v>47.197070910804861</v>
      </c>
      <c r="J1359">
        <f t="shared" si="352"/>
        <v>49.827109119917409</v>
      </c>
      <c r="K1359">
        <f t="shared" si="353"/>
        <v>-2.6300382091125485</v>
      </c>
      <c r="L1359">
        <f t="shared" si="354"/>
        <v>-1.9469082097672361</v>
      </c>
      <c r="N1359">
        <f t="shared" si="357"/>
        <v>-1.1225019999999972</v>
      </c>
      <c r="O1359">
        <f t="shared" si="358"/>
        <v>0</v>
      </c>
      <c r="P1359">
        <f t="shared" si="359"/>
        <v>1.1225019999999972</v>
      </c>
      <c r="Q1359">
        <f t="shared" si="345"/>
        <v>0.26946421428571404</v>
      </c>
      <c r="R1359">
        <f t="shared" si="346"/>
        <v>0.89785714285714235</v>
      </c>
      <c r="S1359">
        <f t="shared" si="347"/>
        <v>23.083978772157181</v>
      </c>
      <c r="U1359">
        <f t="shared" si="348"/>
        <v>49.859000000000002</v>
      </c>
      <c r="V1359">
        <f t="shared" si="349"/>
        <v>3.588324241550755</v>
      </c>
      <c r="W1359">
        <f t="shared" si="350"/>
        <v>57.035648483101511</v>
      </c>
      <c r="X1359">
        <f t="shared" si="351"/>
        <v>42.682351516898493</v>
      </c>
      <c r="Z1359">
        <f t="shared" si="360"/>
        <v>8099096000</v>
      </c>
      <c r="AB1359">
        <f t="shared" si="355"/>
        <v>153895393.33333334</v>
      </c>
      <c r="AC1359">
        <f t="shared" si="356"/>
        <v>0.61402747641265754</v>
      </c>
    </row>
    <row r="1360" spans="1:29" x14ac:dyDescent="0.3">
      <c r="A1360" s="1">
        <v>43430</v>
      </c>
      <c r="B1360">
        <v>43.560001</v>
      </c>
      <c r="C1360">
        <v>43.737499</v>
      </c>
      <c r="D1360">
        <v>42.564999</v>
      </c>
      <c r="E1360">
        <v>43.654998999999997</v>
      </c>
      <c r="F1360">
        <v>42.504725999999998</v>
      </c>
      <c r="G1360">
        <v>179994000</v>
      </c>
      <c r="I1360">
        <f t="shared" si="361"/>
        <v>46.652136770681032</v>
      </c>
      <c r="J1360">
        <f t="shared" si="352"/>
        <v>49.369915777701308</v>
      </c>
      <c r="K1360">
        <f t="shared" si="353"/>
        <v>-2.7177790070202761</v>
      </c>
      <c r="L1360">
        <f t="shared" si="354"/>
        <v>-2.1010823692178442</v>
      </c>
      <c r="N1360">
        <f t="shared" si="357"/>
        <v>0.5825009999999935</v>
      </c>
      <c r="O1360">
        <f t="shared" si="358"/>
        <v>0.5825009999999935</v>
      </c>
      <c r="P1360">
        <f t="shared" si="359"/>
        <v>0</v>
      </c>
      <c r="Q1360">
        <f t="shared" si="345"/>
        <v>0.31107142857142783</v>
      </c>
      <c r="R1360">
        <f t="shared" si="346"/>
        <v>0.79267857142857123</v>
      </c>
      <c r="S1360">
        <f t="shared" si="347"/>
        <v>28.1831418864261</v>
      </c>
      <c r="U1360">
        <f t="shared" si="348"/>
        <v>49.337999900000007</v>
      </c>
      <c r="V1360">
        <f t="shared" si="349"/>
        <v>3.6932882309807331</v>
      </c>
      <c r="W1360">
        <f t="shared" si="350"/>
        <v>56.724576361961475</v>
      </c>
      <c r="X1360">
        <f t="shared" si="351"/>
        <v>41.951423438038539</v>
      </c>
      <c r="Z1360">
        <f t="shared" si="360"/>
        <v>8279090000</v>
      </c>
      <c r="AB1360">
        <f t="shared" si="355"/>
        <v>153642373.33333334</v>
      </c>
      <c r="AC1360">
        <f t="shared" si="356"/>
        <v>1.1715127545543425</v>
      </c>
    </row>
    <row r="1361" spans="1:29" x14ac:dyDescent="0.3">
      <c r="A1361" s="1">
        <v>43431</v>
      </c>
      <c r="B1361">
        <v>42.877499</v>
      </c>
      <c r="C1361">
        <v>43.692501</v>
      </c>
      <c r="D1361">
        <v>42.720001000000003</v>
      </c>
      <c r="E1361">
        <v>43.560001</v>
      </c>
      <c r="F1361">
        <v>42.412230999999998</v>
      </c>
      <c r="G1361">
        <v>165549600</v>
      </c>
      <c r="I1361">
        <f t="shared" si="361"/>
        <v>46.176423575191642</v>
      </c>
      <c r="J1361">
        <f t="shared" si="352"/>
        <v>48.939551720093803</v>
      </c>
      <c r="K1361">
        <f t="shared" si="353"/>
        <v>-2.7631281449021614</v>
      </c>
      <c r="L1361">
        <f t="shared" si="354"/>
        <v>-2.233491524354708</v>
      </c>
      <c r="N1361">
        <f t="shared" si="357"/>
        <v>-9.4997999999996807E-2</v>
      </c>
      <c r="O1361">
        <f t="shared" si="358"/>
        <v>0</v>
      </c>
      <c r="P1361">
        <f t="shared" si="359"/>
        <v>9.4997999999996807E-2</v>
      </c>
      <c r="Q1361">
        <f t="shared" ref="Q1361:Q1424" si="362">AVERAGE(O1348:O1361)</f>
        <v>0.27214271428571379</v>
      </c>
      <c r="R1361">
        <f t="shared" ref="R1361:R1424" si="363">AVERAGE(P1348:P1361)</f>
        <v>0.7994641428571424</v>
      </c>
      <c r="S1361">
        <f t="shared" ref="S1361:S1424" si="364">100 - (100/(1 + (Q1361/R1361)))</f>
        <v>25.395760812067508</v>
      </c>
      <c r="U1361">
        <f t="shared" si="348"/>
        <v>48.862999900000013</v>
      </c>
      <c r="V1361">
        <f t="shared" si="349"/>
        <v>3.7935935354358659</v>
      </c>
      <c r="W1361">
        <f t="shared" si="350"/>
        <v>56.450186970871741</v>
      </c>
      <c r="X1361">
        <f t="shared" si="351"/>
        <v>41.275812829128284</v>
      </c>
      <c r="Z1361">
        <f t="shared" si="360"/>
        <v>8113540400</v>
      </c>
      <c r="AB1361">
        <f t="shared" si="355"/>
        <v>153512193.33333334</v>
      </c>
      <c r="AC1361">
        <f t="shared" si="356"/>
        <v>1.0784133586087776</v>
      </c>
    </row>
    <row r="1362" spans="1:29" x14ac:dyDescent="0.3">
      <c r="A1362" s="1">
        <v>43432</v>
      </c>
      <c r="B1362">
        <v>44.182499</v>
      </c>
      <c r="C1362">
        <v>45.322498000000003</v>
      </c>
      <c r="D1362">
        <v>43.732498</v>
      </c>
      <c r="E1362">
        <v>45.235000999999997</v>
      </c>
      <c r="F1362">
        <v>44.043098000000001</v>
      </c>
      <c r="G1362">
        <v>184250000</v>
      </c>
      <c r="I1362">
        <f t="shared" si="361"/>
        <v>46.031589332854466</v>
      </c>
      <c r="J1362">
        <f t="shared" si="352"/>
        <v>48.665140555642409</v>
      </c>
      <c r="K1362">
        <f t="shared" si="353"/>
        <v>-2.6335512227879434</v>
      </c>
      <c r="L1362">
        <f t="shared" si="354"/>
        <v>-2.3135034640413554</v>
      </c>
      <c r="N1362">
        <f t="shared" si="357"/>
        <v>1.6749999999999972</v>
      </c>
      <c r="O1362">
        <f t="shared" si="358"/>
        <v>1.6749999999999972</v>
      </c>
      <c r="P1362">
        <f t="shared" si="359"/>
        <v>0</v>
      </c>
      <c r="Q1362">
        <f t="shared" si="362"/>
        <v>0.28142857142857075</v>
      </c>
      <c r="R1362">
        <f t="shared" si="363"/>
        <v>0.7994641428571424</v>
      </c>
      <c r="S1362">
        <f t="shared" si="364"/>
        <v>26.036679469575972</v>
      </c>
      <c r="U1362">
        <f t="shared" si="348"/>
        <v>48.458499900000007</v>
      </c>
      <c r="V1362">
        <f t="shared" si="349"/>
        <v>3.7269797118042907</v>
      </c>
      <c r="W1362">
        <f t="shared" si="350"/>
        <v>55.912459323608587</v>
      </c>
      <c r="X1362">
        <f t="shared" si="351"/>
        <v>41.004540476391426</v>
      </c>
      <c r="Z1362">
        <f t="shared" si="360"/>
        <v>8297790400</v>
      </c>
      <c r="AB1362">
        <f t="shared" si="355"/>
        <v>154757020</v>
      </c>
      <c r="AC1362">
        <f t="shared" si="356"/>
        <v>1.1905760397815879</v>
      </c>
    </row>
    <row r="1363" spans="1:29" x14ac:dyDescent="0.3">
      <c r="A1363" s="1">
        <v>43433</v>
      </c>
      <c r="B1363">
        <v>45.665000999999997</v>
      </c>
      <c r="C1363">
        <v>45.700001</v>
      </c>
      <c r="D1363">
        <v>44.424999</v>
      </c>
      <c r="E1363">
        <v>44.887501</v>
      </c>
      <c r="F1363">
        <v>43.704757999999998</v>
      </c>
      <c r="G1363">
        <v>167080000</v>
      </c>
      <c r="I1363">
        <f t="shared" si="361"/>
        <v>45.855575743184545</v>
      </c>
      <c r="J1363">
        <f t="shared" si="352"/>
        <v>48.385315403372601</v>
      </c>
      <c r="K1363">
        <f t="shared" si="353"/>
        <v>-2.5297396601880564</v>
      </c>
      <c r="L1363">
        <f t="shared" si="354"/>
        <v>-2.3567507032706958</v>
      </c>
      <c r="N1363">
        <f t="shared" si="357"/>
        <v>-0.34749999999999659</v>
      </c>
      <c r="O1363">
        <f t="shared" si="358"/>
        <v>0</v>
      </c>
      <c r="P1363">
        <f t="shared" si="359"/>
        <v>0.34749999999999659</v>
      </c>
      <c r="Q1363">
        <f t="shared" si="362"/>
        <v>0.28142857142857075</v>
      </c>
      <c r="R1363">
        <f t="shared" si="363"/>
        <v>0.79821428571428499</v>
      </c>
      <c r="S1363">
        <f t="shared" si="364"/>
        <v>26.066821038703253</v>
      </c>
      <c r="U1363">
        <f t="shared" si="348"/>
        <v>47.967124950000013</v>
      </c>
      <c r="V1363">
        <f t="shared" si="349"/>
        <v>3.5113160514027135</v>
      </c>
      <c r="W1363">
        <f t="shared" si="350"/>
        <v>54.989757052805437</v>
      </c>
      <c r="X1363">
        <f t="shared" si="351"/>
        <v>40.944492847194589</v>
      </c>
      <c r="Z1363">
        <f t="shared" si="360"/>
        <v>8130710400</v>
      </c>
      <c r="AB1363">
        <f t="shared" si="355"/>
        <v>155319486.66666666</v>
      </c>
      <c r="AC1363">
        <f t="shared" si="356"/>
        <v>1.0757182088720956</v>
      </c>
    </row>
    <row r="1364" spans="1:29" x14ac:dyDescent="0.3">
      <c r="A1364" s="1">
        <v>43434</v>
      </c>
      <c r="B1364">
        <v>45.072498000000003</v>
      </c>
      <c r="C1364">
        <v>45.082500000000003</v>
      </c>
      <c r="D1364">
        <v>44.2575</v>
      </c>
      <c r="E1364">
        <v>44.645000000000003</v>
      </c>
      <c r="F1364">
        <v>43.468646999999997</v>
      </c>
      <c r="G1364">
        <v>158126000</v>
      </c>
      <c r="I1364">
        <f t="shared" si="361"/>
        <v>45.669333321156152</v>
      </c>
      <c r="J1364">
        <f t="shared" si="352"/>
        <v>48.108255003122778</v>
      </c>
      <c r="K1364">
        <f t="shared" si="353"/>
        <v>-2.438921681966626</v>
      </c>
      <c r="L1364">
        <f t="shared" si="354"/>
        <v>-2.3731848990098818</v>
      </c>
      <c r="N1364">
        <f t="shared" si="357"/>
        <v>-0.24250099999999719</v>
      </c>
      <c r="O1364">
        <f t="shared" si="358"/>
        <v>0</v>
      </c>
      <c r="P1364">
        <f t="shared" si="359"/>
        <v>0.24250099999999719</v>
      </c>
      <c r="Q1364">
        <f t="shared" si="362"/>
        <v>0.28142857142857075</v>
      </c>
      <c r="R1364">
        <f t="shared" si="363"/>
        <v>0.74374999999999913</v>
      </c>
      <c r="S1364">
        <f t="shared" si="364"/>
        <v>27.451663473262471</v>
      </c>
      <c r="U1364">
        <f t="shared" si="348"/>
        <v>47.421624950000009</v>
      </c>
      <c r="V1364">
        <f t="shared" si="349"/>
        <v>3.11525335780067</v>
      </c>
      <c r="W1364">
        <f t="shared" si="350"/>
        <v>53.652131665601345</v>
      </c>
      <c r="X1364">
        <f t="shared" si="351"/>
        <v>41.191118234398672</v>
      </c>
      <c r="Z1364">
        <f t="shared" si="360"/>
        <v>7972584400</v>
      </c>
      <c r="AB1364">
        <f t="shared" si="355"/>
        <v>155668920</v>
      </c>
      <c r="AC1364">
        <f t="shared" si="356"/>
        <v>1.0157840113492147</v>
      </c>
    </row>
    <row r="1365" spans="1:29" x14ac:dyDescent="0.3">
      <c r="A1365" s="1">
        <v>43437</v>
      </c>
      <c r="B1365">
        <v>46.115001999999997</v>
      </c>
      <c r="C1365">
        <v>46.235000999999997</v>
      </c>
      <c r="D1365">
        <v>45.302501999999997</v>
      </c>
      <c r="E1365">
        <v>46.205002</v>
      </c>
      <c r="F1365">
        <v>44.987533999999997</v>
      </c>
      <c r="G1365">
        <v>163210000</v>
      </c>
      <c r="I1365">
        <f t="shared" si="361"/>
        <v>45.751743887132129</v>
      </c>
      <c r="J1365">
        <f t="shared" si="352"/>
        <v>47.96727329918776</v>
      </c>
      <c r="K1365">
        <f t="shared" si="353"/>
        <v>-2.2155294120556306</v>
      </c>
      <c r="L1365">
        <f t="shared" si="354"/>
        <v>-2.3416538016190316</v>
      </c>
      <c r="N1365">
        <f t="shared" si="357"/>
        <v>1.5600019999999972</v>
      </c>
      <c r="O1365">
        <f t="shared" si="358"/>
        <v>1.5600019999999972</v>
      </c>
      <c r="P1365">
        <f t="shared" si="359"/>
        <v>0</v>
      </c>
      <c r="Q1365">
        <f t="shared" si="362"/>
        <v>0.39285728571428485</v>
      </c>
      <c r="R1365">
        <f t="shared" si="363"/>
        <v>0.55982142857142747</v>
      </c>
      <c r="S1365">
        <f t="shared" si="364"/>
        <v>41.237122213739873</v>
      </c>
      <c r="U1365">
        <f t="shared" si="348"/>
        <v>47.138375100000005</v>
      </c>
      <c r="V1365">
        <f t="shared" si="349"/>
        <v>2.9511319847561865</v>
      </c>
      <c r="W1365">
        <f t="shared" si="350"/>
        <v>53.04063906951238</v>
      </c>
      <c r="X1365">
        <f t="shared" si="351"/>
        <v>41.236111130487629</v>
      </c>
      <c r="Z1365">
        <f t="shared" si="360"/>
        <v>8135794400</v>
      </c>
      <c r="AB1365">
        <f t="shared" si="355"/>
        <v>155881100</v>
      </c>
      <c r="AC1365">
        <f t="shared" si="356"/>
        <v>1.0470159628075502</v>
      </c>
    </row>
    <row r="1366" spans="1:29" x14ac:dyDescent="0.3">
      <c r="A1366" s="1">
        <v>43438</v>
      </c>
      <c r="B1366">
        <v>45.237499</v>
      </c>
      <c r="C1366">
        <v>45.597499999999997</v>
      </c>
      <c r="D1366">
        <v>44.067501</v>
      </c>
      <c r="E1366">
        <v>44.172500999999997</v>
      </c>
      <c r="F1366">
        <v>43.008591000000003</v>
      </c>
      <c r="G1366">
        <v>165377200</v>
      </c>
      <c r="I1366">
        <f t="shared" si="361"/>
        <v>45.508783442957956</v>
      </c>
      <c r="J1366">
        <f t="shared" si="352"/>
        <v>47.686179054803482</v>
      </c>
      <c r="K1366">
        <f t="shared" si="353"/>
        <v>-2.177395611845526</v>
      </c>
      <c r="L1366">
        <f t="shared" si="354"/>
        <v>-2.3088021636643306</v>
      </c>
      <c r="N1366">
        <f t="shared" si="357"/>
        <v>-2.0325010000000034</v>
      </c>
      <c r="O1366">
        <f t="shared" si="358"/>
        <v>0</v>
      </c>
      <c r="P1366">
        <f t="shared" si="359"/>
        <v>2.0325010000000034</v>
      </c>
      <c r="Q1366">
        <f t="shared" si="362"/>
        <v>0.39285728571428485</v>
      </c>
      <c r="R1366">
        <f t="shared" si="363"/>
        <v>0.67035714285714221</v>
      </c>
      <c r="S1366">
        <f t="shared" si="364"/>
        <v>36.949958085326394</v>
      </c>
      <c r="U1366">
        <f t="shared" ref="U1366:U1429" si="365">AVERAGE(E1347:E1366)</f>
        <v>46.827125199999998</v>
      </c>
      <c r="V1366">
        <f t="shared" ref="V1366:V1429" si="366">_xlfn.STDEV.P(E1347:E1366)</f>
        <v>2.9190802524555499</v>
      </c>
      <c r="W1366">
        <f t="shared" ref="W1366:W1429" si="367">U1366 + (2 * V1366)</f>
        <v>52.665285704911099</v>
      </c>
      <c r="X1366">
        <f t="shared" ref="X1366:X1429" si="368">U1366 - (2 * V1366)</f>
        <v>40.988964695088896</v>
      </c>
      <c r="Z1366">
        <f t="shared" si="360"/>
        <v>7970417200</v>
      </c>
      <c r="AB1366">
        <f t="shared" si="355"/>
        <v>156002953.33333334</v>
      </c>
      <c r="AC1366">
        <f t="shared" si="356"/>
        <v>1.0600901871814989</v>
      </c>
    </row>
    <row r="1367" spans="1:29" x14ac:dyDescent="0.3">
      <c r="A1367" s="1">
        <v>43440</v>
      </c>
      <c r="B1367">
        <v>42.939999</v>
      </c>
      <c r="C1367">
        <v>43.695</v>
      </c>
      <c r="D1367">
        <v>42.604999999999997</v>
      </c>
      <c r="E1367">
        <v>43.68</v>
      </c>
      <c r="F1367">
        <v>42.529068000000002</v>
      </c>
      <c r="G1367">
        <v>172393600</v>
      </c>
      <c r="I1367">
        <f t="shared" si="361"/>
        <v>45.227432144041344</v>
      </c>
      <c r="J1367">
        <f t="shared" si="352"/>
        <v>47.389425050743966</v>
      </c>
      <c r="K1367">
        <f t="shared" si="353"/>
        <v>-2.161992906702622</v>
      </c>
      <c r="L1367">
        <f t="shared" si="354"/>
        <v>-2.2794403122719888</v>
      </c>
      <c r="N1367">
        <f t="shared" si="357"/>
        <v>-0.49250099999999719</v>
      </c>
      <c r="O1367">
        <f t="shared" si="358"/>
        <v>0</v>
      </c>
      <c r="P1367">
        <f t="shared" si="359"/>
        <v>0.49250099999999719</v>
      </c>
      <c r="Q1367">
        <f t="shared" si="362"/>
        <v>0.39285728571428485</v>
      </c>
      <c r="R1367">
        <f t="shared" si="363"/>
        <v>0.60857164285714205</v>
      </c>
      <c r="S1367">
        <f t="shared" si="364"/>
        <v>39.229672172014183</v>
      </c>
      <c r="U1367">
        <f t="shared" si="365"/>
        <v>46.464000149999997</v>
      </c>
      <c r="V1367">
        <f t="shared" si="366"/>
        <v>2.8350614933014988</v>
      </c>
      <c r="W1367">
        <f t="shared" si="367"/>
        <v>52.134123136602994</v>
      </c>
      <c r="X1367">
        <f t="shared" si="368"/>
        <v>40.793877163396999</v>
      </c>
      <c r="Z1367">
        <f t="shared" si="360"/>
        <v>7798023600</v>
      </c>
      <c r="AB1367">
        <f t="shared" si="355"/>
        <v>156492913.33333334</v>
      </c>
      <c r="AC1367">
        <f t="shared" si="356"/>
        <v>1.1016064327002326</v>
      </c>
    </row>
    <row r="1368" spans="1:29" x14ac:dyDescent="0.3">
      <c r="A1368" s="1">
        <v>43441</v>
      </c>
      <c r="B1368">
        <v>43.372501</v>
      </c>
      <c r="C1368">
        <v>43.622501</v>
      </c>
      <c r="D1368">
        <v>42.075001</v>
      </c>
      <c r="E1368">
        <v>42.122501</v>
      </c>
      <c r="F1368">
        <v>41.012604000000003</v>
      </c>
      <c r="G1368">
        <v>169126400</v>
      </c>
      <c r="I1368">
        <f t="shared" si="361"/>
        <v>44.749750429573446</v>
      </c>
      <c r="J1368">
        <f t="shared" si="352"/>
        <v>46.999282528466637</v>
      </c>
      <c r="K1368">
        <f t="shared" si="353"/>
        <v>-2.2495320988931908</v>
      </c>
      <c r="L1368">
        <f t="shared" si="354"/>
        <v>-2.2734586695962293</v>
      </c>
      <c r="N1368">
        <f t="shared" si="357"/>
        <v>-1.557499</v>
      </c>
      <c r="O1368">
        <f t="shared" si="358"/>
        <v>0</v>
      </c>
      <c r="P1368">
        <f t="shared" si="359"/>
        <v>1.557499</v>
      </c>
      <c r="Q1368">
        <f t="shared" si="362"/>
        <v>0.31053585714285653</v>
      </c>
      <c r="R1368">
        <f t="shared" si="363"/>
        <v>0.71982157142857062</v>
      </c>
      <c r="S1368">
        <f t="shared" si="364"/>
        <v>30.138653687721671</v>
      </c>
      <c r="U1368">
        <f t="shared" si="365"/>
        <v>45.945750250000003</v>
      </c>
      <c r="V1368">
        <f t="shared" si="366"/>
        <v>2.6262700804802788</v>
      </c>
      <c r="W1368">
        <f t="shared" si="367"/>
        <v>51.19829041096056</v>
      </c>
      <c r="X1368">
        <f t="shared" si="368"/>
        <v>40.693210089039447</v>
      </c>
      <c r="Z1368">
        <f t="shared" si="360"/>
        <v>7628897200</v>
      </c>
      <c r="AB1368">
        <f t="shared" si="355"/>
        <v>156026440</v>
      </c>
      <c r="AC1368">
        <f t="shared" si="356"/>
        <v>1.0839598724421322</v>
      </c>
    </row>
    <row r="1369" spans="1:29" x14ac:dyDescent="0.3">
      <c r="A1369" s="1">
        <v>43444</v>
      </c>
      <c r="B1369">
        <v>41.25</v>
      </c>
      <c r="C1369">
        <v>42.522499000000003</v>
      </c>
      <c r="D1369">
        <v>40.832500000000003</v>
      </c>
      <c r="E1369">
        <v>42.400002000000001</v>
      </c>
      <c r="F1369">
        <v>41.282795</v>
      </c>
      <c r="G1369">
        <v>248104000</v>
      </c>
      <c r="I1369">
        <f t="shared" si="361"/>
        <v>44.388250671177531</v>
      </c>
      <c r="J1369">
        <f t="shared" si="352"/>
        <v>46.658595081913546</v>
      </c>
      <c r="K1369">
        <f t="shared" si="353"/>
        <v>-2.2703444107360156</v>
      </c>
      <c r="L1369">
        <f t="shared" si="354"/>
        <v>-2.2728358178241868</v>
      </c>
      <c r="N1369">
        <f t="shared" si="357"/>
        <v>0.27750100000000089</v>
      </c>
      <c r="O1369">
        <f t="shared" si="358"/>
        <v>0.27750100000000089</v>
      </c>
      <c r="P1369">
        <f t="shared" si="359"/>
        <v>0</v>
      </c>
      <c r="Q1369">
        <f t="shared" si="362"/>
        <v>0.29250028571428494</v>
      </c>
      <c r="R1369">
        <f t="shared" si="363"/>
        <v>0.71982157142857062</v>
      </c>
      <c r="S1369">
        <f t="shared" si="364"/>
        <v>28.894000821026253</v>
      </c>
      <c r="U1369">
        <f t="shared" si="365"/>
        <v>45.459625299999999</v>
      </c>
      <c r="V1369">
        <f t="shared" si="366"/>
        <v>2.3199097201940875</v>
      </c>
      <c r="W1369">
        <f t="shared" si="367"/>
        <v>50.099444740388172</v>
      </c>
      <c r="X1369">
        <f t="shared" si="368"/>
        <v>40.819805859611826</v>
      </c>
      <c r="Z1369">
        <f t="shared" si="360"/>
        <v>7877001200</v>
      </c>
      <c r="AB1369">
        <f t="shared" si="355"/>
        <v>157381080</v>
      </c>
      <c r="AC1369">
        <f t="shared" si="356"/>
        <v>1.5764537897439768</v>
      </c>
    </row>
    <row r="1370" spans="1:29" x14ac:dyDescent="0.3">
      <c r="A1370" s="1">
        <v>43445</v>
      </c>
      <c r="B1370">
        <v>42.915000999999997</v>
      </c>
      <c r="C1370">
        <v>42.947498000000003</v>
      </c>
      <c r="D1370">
        <v>41.75</v>
      </c>
      <c r="E1370">
        <v>42.157501000000003</v>
      </c>
      <c r="F1370">
        <v>41.046688000000003</v>
      </c>
      <c r="G1370">
        <v>189126800</v>
      </c>
      <c r="I1370">
        <f t="shared" si="361"/>
        <v>44.045058414073296</v>
      </c>
      <c r="J1370">
        <f t="shared" si="352"/>
        <v>46.325180705475503</v>
      </c>
      <c r="K1370">
        <f t="shared" si="353"/>
        <v>-2.2801222914022077</v>
      </c>
      <c r="L1370">
        <f t="shared" si="354"/>
        <v>-2.2742931125397909</v>
      </c>
      <c r="N1370">
        <f t="shared" si="357"/>
        <v>-0.24250099999999719</v>
      </c>
      <c r="O1370">
        <f t="shared" si="358"/>
        <v>0</v>
      </c>
      <c r="P1370">
        <f t="shared" si="359"/>
        <v>0.24250099999999719</v>
      </c>
      <c r="Q1370">
        <f t="shared" si="362"/>
        <v>0.29250028571428494</v>
      </c>
      <c r="R1370">
        <f t="shared" si="363"/>
        <v>0.60017878571428496</v>
      </c>
      <c r="S1370">
        <f t="shared" si="364"/>
        <v>32.766566964115285</v>
      </c>
      <c r="U1370">
        <f t="shared" si="365"/>
        <v>45.011625349999996</v>
      </c>
      <c r="V1370">
        <f t="shared" si="366"/>
        <v>2.0312314228660715</v>
      </c>
      <c r="W1370">
        <f t="shared" si="367"/>
        <v>49.074088195732138</v>
      </c>
      <c r="X1370">
        <f t="shared" si="368"/>
        <v>40.949162504267854</v>
      </c>
      <c r="Z1370">
        <f t="shared" si="360"/>
        <v>7687874400</v>
      </c>
      <c r="AB1370">
        <f t="shared" si="355"/>
        <v>158399906.66666666</v>
      </c>
      <c r="AC1370">
        <f t="shared" si="356"/>
        <v>1.1939830267576759</v>
      </c>
    </row>
    <row r="1371" spans="1:29" x14ac:dyDescent="0.3">
      <c r="A1371" s="1">
        <v>43446</v>
      </c>
      <c r="B1371">
        <v>42.599997999999999</v>
      </c>
      <c r="C1371">
        <v>42.98</v>
      </c>
      <c r="D1371">
        <v>42.255001</v>
      </c>
      <c r="E1371">
        <v>42.275002000000001</v>
      </c>
      <c r="F1371">
        <v>41.161090999999999</v>
      </c>
      <c r="G1371">
        <v>142510800</v>
      </c>
      <c r="I1371">
        <f t="shared" si="361"/>
        <v>43.772742042677407</v>
      </c>
      <c r="J1371">
        <f t="shared" si="352"/>
        <v>46.025167468032876</v>
      </c>
      <c r="K1371">
        <f t="shared" si="353"/>
        <v>-2.2524254253554687</v>
      </c>
      <c r="L1371">
        <f t="shared" si="354"/>
        <v>-2.2699195751029269</v>
      </c>
      <c r="N1371">
        <f t="shared" si="357"/>
        <v>0.11750099999999719</v>
      </c>
      <c r="O1371">
        <f t="shared" si="358"/>
        <v>0.11750099999999719</v>
      </c>
      <c r="P1371">
        <f t="shared" si="359"/>
        <v>0</v>
      </c>
      <c r="Q1371">
        <f t="shared" si="362"/>
        <v>0.30089321428571331</v>
      </c>
      <c r="R1371">
        <f t="shared" si="363"/>
        <v>0.44160728571428465</v>
      </c>
      <c r="S1371">
        <f t="shared" si="364"/>
        <v>40.524311335240064</v>
      </c>
      <c r="U1371">
        <f t="shared" si="365"/>
        <v>44.698250449999996</v>
      </c>
      <c r="V1371">
        <f t="shared" si="366"/>
        <v>1.9439132808785853</v>
      </c>
      <c r="W1371">
        <f t="shared" si="367"/>
        <v>48.586077011757169</v>
      </c>
      <c r="X1371">
        <f t="shared" si="368"/>
        <v>40.810423888242823</v>
      </c>
      <c r="Z1371">
        <f t="shared" si="360"/>
        <v>7830385200</v>
      </c>
      <c r="AB1371">
        <f t="shared" si="355"/>
        <v>158295413.33333334</v>
      </c>
      <c r="AC1371">
        <f t="shared" si="356"/>
        <v>0.90028382376377125</v>
      </c>
    </row>
    <row r="1372" spans="1:29" x14ac:dyDescent="0.3">
      <c r="A1372" s="1">
        <v>43447</v>
      </c>
      <c r="B1372">
        <v>42.622501</v>
      </c>
      <c r="C1372">
        <v>43.142502</v>
      </c>
      <c r="D1372">
        <v>42.387501</v>
      </c>
      <c r="E1372">
        <v>42.737499</v>
      </c>
      <c r="F1372">
        <v>41.611404</v>
      </c>
      <c r="G1372">
        <v>127594400</v>
      </c>
      <c r="I1372">
        <f t="shared" si="361"/>
        <v>43.613473882265495</v>
      </c>
      <c r="J1372">
        <f t="shared" ref="J1372:J1435" si="369">(E1372 * (2/27)) + (J1371 * (1 - (2/27)))</f>
        <v>45.781636470400812</v>
      </c>
      <c r="K1372">
        <f t="shared" ref="K1372:K1435" si="370">I1372-J1372</f>
        <v>-2.168162588135317</v>
      </c>
      <c r="L1372">
        <f t="shared" si="354"/>
        <v>-2.249568177709405</v>
      </c>
      <c r="N1372">
        <f t="shared" si="357"/>
        <v>0.46249699999999905</v>
      </c>
      <c r="O1372">
        <f t="shared" si="358"/>
        <v>0.46249699999999905</v>
      </c>
      <c r="P1372">
        <f t="shared" si="359"/>
        <v>0</v>
      </c>
      <c r="Q1372">
        <f t="shared" si="362"/>
        <v>0.33392871428571319</v>
      </c>
      <c r="R1372">
        <f t="shared" si="363"/>
        <v>0.43803592857142754</v>
      </c>
      <c r="S1372">
        <f t="shared" si="364"/>
        <v>43.256995948648623</v>
      </c>
      <c r="U1372">
        <f t="shared" si="365"/>
        <v>44.432250449999991</v>
      </c>
      <c r="V1372">
        <f t="shared" si="366"/>
        <v>1.8264836749821078</v>
      </c>
      <c r="W1372">
        <f t="shared" si="367"/>
        <v>48.085217799964205</v>
      </c>
      <c r="X1372">
        <f t="shared" si="368"/>
        <v>40.779283100035776</v>
      </c>
      <c r="Z1372">
        <f t="shared" si="360"/>
        <v>7957979600</v>
      </c>
      <c r="AB1372">
        <f t="shared" si="355"/>
        <v>158317206.66666666</v>
      </c>
      <c r="AC1372">
        <f t="shared" si="356"/>
        <v>0.80594145567921216</v>
      </c>
    </row>
    <row r="1373" spans="1:29" x14ac:dyDescent="0.3">
      <c r="A1373" s="1">
        <v>43448</v>
      </c>
      <c r="B1373">
        <v>42.25</v>
      </c>
      <c r="C1373">
        <v>42.27</v>
      </c>
      <c r="D1373">
        <v>41.32</v>
      </c>
      <c r="E1373">
        <v>41.369999</v>
      </c>
      <c r="F1373">
        <v>40.279933999999997</v>
      </c>
      <c r="G1373">
        <v>162814800</v>
      </c>
      <c r="I1373">
        <f t="shared" si="361"/>
        <v>43.268323900378498</v>
      </c>
      <c r="J1373">
        <f t="shared" si="369"/>
        <v>45.454848509630381</v>
      </c>
      <c r="K1373">
        <f t="shared" si="370"/>
        <v>-2.1865246092518831</v>
      </c>
      <c r="L1373">
        <f t="shared" si="354"/>
        <v>-2.2369594640179007</v>
      </c>
      <c r="N1373">
        <f t="shared" si="357"/>
        <v>-1.3674999999999997</v>
      </c>
      <c r="O1373">
        <f t="shared" si="358"/>
        <v>0</v>
      </c>
      <c r="P1373">
        <f t="shared" si="359"/>
        <v>1.3674999999999997</v>
      </c>
      <c r="Q1373">
        <f t="shared" si="362"/>
        <v>0.33392871428571319</v>
      </c>
      <c r="R1373">
        <f t="shared" si="363"/>
        <v>0.45553578571428488</v>
      </c>
      <c r="S1373">
        <f t="shared" si="364"/>
        <v>42.298129211093595</v>
      </c>
      <c r="U1373">
        <f t="shared" si="365"/>
        <v>44.165750349999996</v>
      </c>
      <c r="V1373">
        <f t="shared" si="366"/>
        <v>1.8646058245581627</v>
      </c>
      <c r="W1373">
        <f t="shared" si="367"/>
        <v>47.894961999116319</v>
      </c>
      <c r="X1373">
        <f t="shared" si="368"/>
        <v>40.436538700883673</v>
      </c>
      <c r="Z1373">
        <f t="shared" si="360"/>
        <v>7795164800</v>
      </c>
      <c r="AB1373">
        <f t="shared" si="355"/>
        <v>159222533.33333334</v>
      </c>
      <c r="AC1373">
        <f t="shared" si="356"/>
        <v>1.022561295762995</v>
      </c>
    </row>
    <row r="1374" spans="1:29" x14ac:dyDescent="0.3">
      <c r="A1374" s="1">
        <v>43451</v>
      </c>
      <c r="B1374">
        <v>41.362499</v>
      </c>
      <c r="C1374">
        <v>42.087502000000001</v>
      </c>
      <c r="D1374">
        <v>40.682499</v>
      </c>
      <c r="E1374">
        <v>40.985000999999997</v>
      </c>
      <c r="F1374">
        <v>39.905082999999998</v>
      </c>
      <c r="G1374">
        <v>177151600</v>
      </c>
      <c r="I1374">
        <f t="shared" si="361"/>
        <v>42.917043454166418</v>
      </c>
      <c r="J1374">
        <f t="shared" si="369"/>
        <v>45.123748694102204</v>
      </c>
      <c r="K1374">
        <f t="shared" si="370"/>
        <v>-2.2067052399357863</v>
      </c>
      <c r="L1374">
        <f t="shared" si="354"/>
        <v>-2.230908619201478</v>
      </c>
      <c r="N1374">
        <f t="shared" si="357"/>
        <v>-0.38499800000000306</v>
      </c>
      <c r="O1374">
        <f t="shared" si="358"/>
        <v>0</v>
      </c>
      <c r="P1374">
        <f t="shared" si="359"/>
        <v>0.38499800000000306</v>
      </c>
      <c r="Q1374">
        <f t="shared" si="362"/>
        <v>0.2923214999999994</v>
      </c>
      <c r="R1374">
        <f t="shared" si="363"/>
        <v>0.48303564285714223</v>
      </c>
      <c r="S1374">
        <f t="shared" si="364"/>
        <v>37.701529249193896</v>
      </c>
      <c r="U1374">
        <f t="shared" si="365"/>
        <v>43.822375349999994</v>
      </c>
      <c r="V1374">
        <f t="shared" si="366"/>
        <v>1.7846849284856219</v>
      </c>
      <c r="W1374">
        <f t="shared" si="367"/>
        <v>47.391745206971237</v>
      </c>
      <c r="X1374">
        <f t="shared" si="368"/>
        <v>40.253005493028752</v>
      </c>
      <c r="Z1374">
        <f t="shared" si="360"/>
        <v>7618013200</v>
      </c>
      <c r="AB1374">
        <f t="shared" si="355"/>
        <v>160401140</v>
      </c>
      <c r="AC1374">
        <f t="shared" si="356"/>
        <v>1.1044285595476442</v>
      </c>
    </row>
    <row r="1375" spans="1:29" x14ac:dyDescent="0.3">
      <c r="A1375" s="1">
        <v>43452</v>
      </c>
      <c r="B1375">
        <v>41.345001000000003</v>
      </c>
      <c r="C1375">
        <v>41.8825</v>
      </c>
      <c r="D1375">
        <v>41.097499999999997</v>
      </c>
      <c r="E1375">
        <v>41.517502</v>
      </c>
      <c r="F1375">
        <v>40.423549999999999</v>
      </c>
      <c r="G1375">
        <v>135366000</v>
      </c>
      <c r="I1375">
        <f t="shared" si="361"/>
        <v>42.701729384294659</v>
      </c>
      <c r="J1375">
        <f t="shared" si="369"/>
        <v>44.856619309353896</v>
      </c>
      <c r="K1375">
        <f t="shared" si="370"/>
        <v>-2.154889925059237</v>
      </c>
      <c r="L1375">
        <f t="shared" si="354"/>
        <v>-2.2157048803730302</v>
      </c>
      <c r="N1375">
        <f t="shared" si="357"/>
        <v>0.53250100000000344</v>
      </c>
      <c r="O1375">
        <f t="shared" si="358"/>
        <v>0.53250100000000344</v>
      </c>
      <c r="P1375">
        <f t="shared" si="359"/>
        <v>0</v>
      </c>
      <c r="Q1375">
        <f t="shared" si="362"/>
        <v>0.33035728571428535</v>
      </c>
      <c r="R1375">
        <f t="shared" si="363"/>
        <v>0.47625007142857101</v>
      </c>
      <c r="S1375">
        <f t="shared" si="364"/>
        <v>40.956393812780036</v>
      </c>
      <c r="U1375">
        <f t="shared" si="365"/>
        <v>43.479125449999998</v>
      </c>
      <c r="V1375">
        <f t="shared" si="366"/>
        <v>1.5143199849813276</v>
      </c>
      <c r="W1375">
        <f t="shared" si="367"/>
        <v>46.507765419962652</v>
      </c>
      <c r="X1375">
        <f t="shared" si="368"/>
        <v>40.450485480037344</v>
      </c>
      <c r="Z1375">
        <f t="shared" si="360"/>
        <v>7753379200</v>
      </c>
      <c r="AB1375">
        <f t="shared" si="355"/>
        <v>156240793.33333334</v>
      </c>
      <c r="AC1375">
        <f t="shared" si="356"/>
        <v>0.86639345021246905</v>
      </c>
    </row>
    <row r="1376" spans="1:29" x14ac:dyDescent="0.3">
      <c r="A1376" s="1">
        <v>43453</v>
      </c>
      <c r="B1376">
        <v>41.5</v>
      </c>
      <c r="C1376">
        <v>41.862499</v>
      </c>
      <c r="D1376">
        <v>39.772499000000003</v>
      </c>
      <c r="E1376">
        <v>40.222499999999997</v>
      </c>
      <c r="F1376">
        <v>39.162666000000002</v>
      </c>
      <c r="G1376">
        <v>196189200</v>
      </c>
      <c r="I1376">
        <f t="shared" si="361"/>
        <v>42.320309479018555</v>
      </c>
      <c r="J1376">
        <f t="shared" si="369"/>
        <v>44.513351212364718</v>
      </c>
      <c r="K1376">
        <f t="shared" si="370"/>
        <v>-2.1930417333461634</v>
      </c>
      <c r="L1376">
        <f t="shared" si="354"/>
        <v>-2.2111722509676568</v>
      </c>
      <c r="N1376">
        <f t="shared" si="357"/>
        <v>-1.2950020000000038</v>
      </c>
      <c r="O1376">
        <f t="shared" si="358"/>
        <v>0</v>
      </c>
      <c r="P1376">
        <f t="shared" si="359"/>
        <v>1.2950020000000038</v>
      </c>
      <c r="Q1376">
        <f t="shared" si="362"/>
        <v>0.21071442857142841</v>
      </c>
      <c r="R1376">
        <f t="shared" si="363"/>
        <v>0.56875021428571415</v>
      </c>
      <c r="S1376">
        <f t="shared" si="364"/>
        <v>27.033224727044782</v>
      </c>
      <c r="U1376">
        <f t="shared" si="365"/>
        <v>43.167000449999996</v>
      </c>
      <c r="V1376">
        <f t="shared" si="366"/>
        <v>1.510050040876576</v>
      </c>
      <c r="W1376">
        <f t="shared" si="367"/>
        <v>46.187100531753146</v>
      </c>
      <c r="X1376">
        <f t="shared" si="368"/>
        <v>40.146900368246847</v>
      </c>
      <c r="Z1376">
        <f t="shared" si="360"/>
        <v>7557190000</v>
      </c>
      <c r="AB1376">
        <f t="shared" si="355"/>
        <v>157664386.66666666</v>
      </c>
      <c r="AC1376">
        <f t="shared" si="356"/>
        <v>1.2443469584211324</v>
      </c>
    </row>
    <row r="1377" spans="1:29" x14ac:dyDescent="0.3">
      <c r="A1377" s="1">
        <v>43454</v>
      </c>
      <c r="B1377">
        <v>40.099997999999999</v>
      </c>
      <c r="C1377">
        <v>40.527500000000003</v>
      </c>
      <c r="D1377">
        <v>38.825001</v>
      </c>
      <c r="E1377">
        <v>39.207500000000003</v>
      </c>
      <c r="F1377">
        <v>38.174411999999997</v>
      </c>
      <c r="G1377">
        <v>259092000</v>
      </c>
      <c r="I1377">
        <f t="shared" si="361"/>
        <v>41.841415713015699</v>
      </c>
      <c r="J1377">
        <f t="shared" si="369"/>
        <v>44.120325196633999</v>
      </c>
      <c r="K1377">
        <f t="shared" si="370"/>
        <v>-2.2789094836182997</v>
      </c>
      <c r="L1377">
        <f t="shared" si="354"/>
        <v>-2.2247196974977852</v>
      </c>
      <c r="N1377">
        <f t="shared" si="357"/>
        <v>-1.0149999999999935</v>
      </c>
      <c r="O1377">
        <f t="shared" si="358"/>
        <v>0</v>
      </c>
      <c r="P1377">
        <f t="shared" si="359"/>
        <v>1.0149999999999935</v>
      </c>
      <c r="Q1377">
        <f t="shared" si="362"/>
        <v>0.21071442857142841</v>
      </c>
      <c r="R1377">
        <f t="shared" si="363"/>
        <v>0.61642878571428539</v>
      </c>
      <c r="S1377">
        <f t="shared" si="364"/>
        <v>25.474963093711963</v>
      </c>
      <c r="U1377">
        <f t="shared" si="365"/>
        <v>42.915125499999995</v>
      </c>
      <c r="V1377">
        <f t="shared" si="366"/>
        <v>1.7153974124095119</v>
      </c>
      <c r="W1377">
        <f t="shared" si="367"/>
        <v>46.345920324819019</v>
      </c>
      <c r="X1377">
        <f t="shared" si="368"/>
        <v>39.484330675180971</v>
      </c>
      <c r="Z1377">
        <f t="shared" si="360"/>
        <v>7298098000</v>
      </c>
      <c r="AB1377">
        <f t="shared" si="355"/>
        <v>160345626.66666666</v>
      </c>
      <c r="AC1377">
        <f t="shared" si="356"/>
        <v>1.6158345281135202</v>
      </c>
    </row>
    <row r="1378" spans="1:29" x14ac:dyDescent="0.3">
      <c r="A1378" s="1">
        <v>43455</v>
      </c>
      <c r="B1378">
        <v>39.215000000000003</v>
      </c>
      <c r="C1378">
        <v>39.540000999999997</v>
      </c>
      <c r="D1378">
        <v>37.407501000000003</v>
      </c>
      <c r="E1378">
        <v>37.682499</v>
      </c>
      <c r="F1378">
        <v>36.689594</v>
      </c>
      <c r="G1378">
        <v>382978400</v>
      </c>
      <c r="I1378">
        <f t="shared" si="361"/>
        <v>41.201582372551748</v>
      </c>
      <c r="J1378">
        <f t="shared" si="369"/>
        <v>43.643449182068515</v>
      </c>
      <c r="K1378">
        <f t="shared" si="370"/>
        <v>-2.4418668095167675</v>
      </c>
      <c r="L1378">
        <f t="shared" si="354"/>
        <v>-2.2681491199015817</v>
      </c>
      <c r="N1378">
        <f t="shared" si="357"/>
        <v>-1.5250010000000032</v>
      </c>
      <c r="O1378">
        <f t="shared" si="358"/>
        <v>0</v>
      </c>
      <c r="P1378">
        <f t="shared" si="359"/>
        <v>1.5250010000000032</v>
      </c>
      <c r="Q1378">
        <f t="shared" si="362"/>
        <v>0.21071442857142841</v>
      </c>
      <c r="R1378">
        <f t="shared" si="363"/>
        <v>0.70803592857142861</v>
      </c>
      <c r="S1378">
        <f t="shared" si="364"/>
        <v>22.934894874676417</v>
      </c>
      <c r="U1378">
        <f t="shared" si="365"/>
        <v>42.589500449999996</v>
      </c>
      <c r="V1378">
        <f t="shared" si="366"/>
        <v>2.0306825642998332</v>
      </c>
      <c r="W1378">
        <f t="shared" si="367"/>
        <v>46.650865578599664</v>
      </c>
      <c r="X1378">
        <f t="shared" si="368"/>
        <v>38.528135321400327</v>
      </c>
      <c r="Z1378">
        <f t="shared" si="360"/>
        <v>6915119600</v>
      </c>
      <c r="AB1378">
        <f t="shared" si="355"/>
        <v>165129620</v>
      </c>
      <c r="AC1378">
        <f t="shared" si="356"/>
        <v>2.3192592582723801</v>
      </c>
    </row>
    <row r="1379" spans="1:29" x14ac:dyDescent="0.3">
      <c r="A1379" s="1">
        <v>43458</v>
      </c>
      <c r="B1379">
        <v>37.037497999999999</v>
      </c>
      <c r="C1379">
        <v>37.887501</v>
      </c>
      <c r="D1379">
        <v>36.647499000000003</v>
      </c>
      <c r="E1379">
        <v>36.707500000000003</v>
      </c>
      <c r="F1379">
        <v>35.740279999999998</v>
      </c>
      <c r="G1379">
        <v>148676800</v>
      </c>
      <c r="I1379">
        <f t="shared" si="361"/>
        <v>40.510185084466862</v>
      </c>
      <c r="J1379">
        <f t="shared" si="369"/>
        <v>43.129675168581954</v>
      </c>
      <c r="K1379">
        <f t="shared" si="370"/>
        <v>-2.6194900841150925</v>
      </c>
      <c r="L1379">
        <f t="shared" si="354"/>
        <v>-2.338417312744284</v>
      </c>
      <c r="N1379">
        <f t="shared" si="357"/>
        <v>-0.97499899999999684</v>
      </c>
      <c r="O1379">
        <f t="shared" si="358"/>
        <v>0</v>
      </c>
      <c r="P1379">
        <f t="shared" si="359"/>
        <v>0.97499899999999684</v>
      </c>
      <c r="Q1379">
        <f t="shared" si="362"/>
        <v>9.9285714285714324E-2</v>
      </c>
      <c r="R1379">
        <f t="shared" si="363"/>
        <v>0.77767871428571411</v>
      </c>
      <c r="S1379">
        <f t="shared" si="364"/>
        <v>11.32152126711118</v>
      </c>
      <c r="U1379">
        <f t="shared" si="365"/>
        <v>42.271250549999998</v>
      </c>
      <c r="V1379">
        <f t="shared" si="366"/>
        <v>2.3959592674179677</v>
      </c>
      <c r="W1379">
        <f t="shared" si="367"/>
        <v>47.063169084835934</v>
      </c>
      <c r="X1379">
        <f t="shared" si="368"/>
        <v>37.479332015164061</v>
      </c>
      <c r="Z1379">
        <f t="shared" si="360"/>
        <v>6766442800</v>
      </c>
      <c r="AB1379">
        <f t="shared" si="355"/>
        <v>165595486.66666666</v>
      </c>
      <c r="AC1379">
        <f t="shared" si="356"/>
        <v>0.89783123316203106</v>
      </c>
    </row>
    <row r="1380" spans="1:29" x14ac:dyDescent="0.3">
      <c r="A1380" s="1">
        <v>43460</v>
      </c>
      <c r="B1380">
        <v>37.075001</v>
      </c>
      <c r="C1380">
        <v>39.307499</v>
      </c>
      <c r="D1380">
        <v>36.68</v>
      </c>
      <c r="E1380">
        <v>39.292499999999997</v>
      </c>
      <c r="F1380">
        <v>38.257171999999997</v>
      </c>
      <c r="G1380">
        <v>234330000</v>
      </c>
      <c r="I1380">
        <f t="shared" si="361"/>
        <v>40.322848917625805</v>
      </c>
      <c r="J1380">
        <f t="shared" si="369"/>
        <v>42.845439970909219</v>
      </c>
      <c r="K1380">
        <f t="shared" si="370"/>
        <v>-2.5225910532834135</v>
      </c>
      <c r="L1380">
        <f t="shared" si="354"/>
        <v>-2.3752520608521102</v>
      </c>
      <c r="N1380">
        <f t="shared" si="357"/>
        <v>2.5849999999999937</v>
      </c>
      <c r="O1380">
        <f t="shared" si="358"/>
        <v>2.5849999999999937</v>
      </c>
      <c r="P1380">
        <f t="shared" si="359"/>
        <v>0</v>
      </c>
      <c r="Q1380">
        <f t="shared" si="362"/>
        <v>0.28392857142857103</v>
      </c>
      <c r="R1380">
        <f t="shared" si="363"/>
        <v>0.63250007142857101</v>
      </c>
      <c r="S1380">
        <f t="shared" si="364"/>
        <v>30.982070850968739</v>
      </c>
      <c r="U1380">
        <f t="shared" si="365"/>
        <v>42.053125600000001</v>
      </c>
      <c r="V1380">
        <f t="shared" si="366"/>
        <v>2.4578348338783749</v>
      </c>
      <c r="W1380">
        <f t="shared" si="367"/>
        <v>46.968795267756754</v>
      </c>
      <c r="X1380">
        <f t="shared" si="368"/>
        <v>37.137455932243249</v>
      </c>
      <c r="Z1380">
        <f t="shared" si="360"/>
        <v>7000772800</v>
      </c>
      <c r="AB1380">
        <f t="shared" si="355"/>
        <v>167972360</v>
      </c>
      <c r="AC1380">
        <f t="shared" si="356"/>
        <v>1.3950509476678188</v>
      </c>
    </row>
    <row r="1381" spans="1:29" x14ac:dyDescent="0.3">
      <c r="A1381" s="1">
        <v>43461</v>
      </c>
      <c r="B1381">
        <v>38.959999000000003</v>
      </c>
      <c r="C1381">
        <v>39.192501</v>
      </c>
      <c r="D1381">
        <v>37.517502</v>
      </c>
      <c r="E1381">
        <v>39.037497999999999</v>
      </c>
      <c r="F1381">
        <v>38.008892000000003</v>
      </c>
      <c r="G1381">
        <v>212468400</v>
      </c>
      <c r="I1381">
        <f t="shared" si="361"/>
        <v>40.125102622606448</v>
      </c>
      <c r="J1381">
        <f t="shared" si="369"/>
        <v>42.563370195286318</v>
      </c>
      <c r="K1381">
        <f t="shared" si="370"/>
        <v>-2.4382675726798695</v>
      </c>
      <c r="L1381">
        <f t="shared" ref="L1381:L1444" si="371">(K1381 * (2/10)) + (L1380 * (1 - (2/10)))</f>
        <v>-2.3878551632176621</v>
      </c>
      <c r="N1381">
        <f t="shared" si="357"/>
        <v>-0.25500199999999751</v>
      </c>
      <c r="O1381">
        <f t="shared" si="358"/>
        <v>0</v>
      </c>
      <c r="P1381">
        <f t="shared" si="359"/>
        <v>0.25500199999999751</v>
      </c>
      <c r="Q1381">
        <f t="shared" si="362"/>
        <v>0.28392857142857103</v>
      </c>
      <c r="R1381">
        <f t="shared" si="363"/>
        <v>0.61553585714285675</v>
      </c>
      <c r="S1381">
        <f t="shared" si="364"/>
        <v>31.566403563009146</v>
      </c>
      <c r="U1381">
        <f t="shared" si="365"/>
        <v>41.82700045</v>
      </c>
      <c r="V1381">
        <f t="shared" si="366"/>
        <v>2.5161451279092084</v>
      </c>
      <c r="W1381">
        <f t="shared" si="367"/>
        <v>46.859290705818417</v>
      </c>
      <c r="X1381">
        <f t="shared" si="368"/>
        <v>36.794710194181583</v>
      </c>
      <c r="Z1381">
        <f t="shared" si="360"/>
        <v>6788304400</v>
      </c>
      <c r="AB1381">
        <f t="shared" si="355"/>
        <v>169940113.33333334</v>
      </c>
      <c r="AC1381">
        <f t="shared" si="356"/>
        <v>1.2502545504559508</v>
      </c>
    </row>
    <row r="1382" spans="1:29" x14ac:dyDescent="0.3">
      <c r="A1382" s="1">
        <v>43462</v>
      </c>
      <c r="B1382">
        <v>39.375</v>
      </c>
      <c r="C1382">
        <v>39.630001</v>
      </c>
      <c r="D1382">
        <v>38.637501</v>
      </c>
      <c r="E1382">
        <v>39.057499</v>
      </c>
      <c r="F1382">
        <v>38.028370000000002</v>
      </c>
      <c r="G1382">
        <v>169165600</v>
      </c>
      <c r="I1382">
        <f t="shared" si="361"/>
        <v>39.960855911436227</v>
      </c>
      <c r="J1382">
        <f t="shared" si="369"/>
        <v>42.30367603267252</v>
      </c>
      <c r="K1382">
        <f t="shared" si="370"/>
        <v>-2.3428201212362936</v>
      </c>
      <c r="L1382">
        <f t="shared" si="371"/>
        <v>-2.3788481548213887</v>
      </c>
      <c r="N1382">
        <f t="shared" si="357"/>
        <v>2.0001000000000602E-2</v>
      </c>
      <c r="O1382">
        <f t="shared" si="358"/>
        <v>2.0001000000000602E-2</v>
      </c>
      <c r="P1382">
        <f t="shared" si="359"/>
        <v>0</v>
      </c>
      <c r="Q1382">
        <f t="shared" si="362"/>
        <v>0.28535721428571392</v>
      </c>
      <c r="R1382">
        <f t="shared" si="363"/>
        <v>0.50428592857142818</v>
      </c>
      <c r="S1382">
        <f t="shared" si="364"/>
        <v>36.13749031660231</v>
      </c>
      <c r="U1382">
        <f t="shared" si="365"/>
        <v>41.518125350000005</v>
      </c>
      <c r="V1382">
        <f t="shared" si="366"/>
        <v>2.4573086912186728</v>
      </c>
      <c r="W1382">
        <f t="shared" si="367"/>
        <v>46.432742732437347</v>
      </c>
      <c r="X1382">
        <f t="shared" si="368"/>
        <v>36.603507967562663</v>
      </c>
      <c r="Z1382">
        <f t="shared" si="360"/>
        <v>6957470000</v>
      </c>
      <c r="AB1382">
        <f t="shared" si="355"/>
        <v>171106993.33333334</v>
      </c>
      <c r="AC1382">
        <f t="shared" si="356"/>
        <v>0.98865392176255873</v>
      </c>
    </row>
    <row r="1383" spans="1:29" x14ac:dyDescent="0.3">
      <c r="A1383" s="1">
        <v>43465</v>
      </c>
      <c r="B1383">
        <v>39.6325</v>
      </c>
      <c r="C1383">
        <v>39.840000000000003</v>
      </c>
      <c r="D1383">
        <v>39.119999</v>
      </c>
      <c r="E1383">
        <v>39.435001</v>
      </c>
      <c r="F1383">
        <v>38.395919999999997</v>
      </c>
      <c r="G1383">
        <v>140014000</v>
      </c>
      <c r="I1383">
        <f t="shared" si="361"/>
        <v>39.879955155830658</v>
      </c>
      <c r="J1383">
        <f t="shared" si="369"/>
        <v>42.091181585807888</v>
      </c>
      <c r="K1383">
        <f t="shared" si="370"/>
        <v>-2.2112264299772306</v>
      </c>
      <c r="L1383">
        <f t="shared" si="371"/>
        <v>-2.3453238098525571</v>
      </c>
      <c r="N1383">
        <f t="shared" si="357"/>
        <v>0.37750199999999978</v>
      </c>
      <c r="O1383">
        <f t="shared" si="358"/>
        <v>0.37750199999999978</v>
      </c>
      <c r="P1383">
        <f t="shared" si="359"/>
        <v>0</v>
      </c>
      <c r="Q1383">
        <f t="shared" si="362"/>
        <v>0.29250014285714243</v>
      </c>
      <c r="R1383">
        <f t="shared" si="363"/>
        <v>0.50428592857142818</v>
      </c>
      <c r="S1383">
        <f t="shared" si="364"/>
        <v>36.709996992381427</v>
      </c>
      <c r="U1383">
        <f t="shared" si="365"/>
        <v>41.24550035</v>
      </c>
      <c r="V1383">
        <f t="shared" si="366"/>
        <v>2.369256708896553</v>
      </c>
      <c r="W1383">
        <f t="shared" si="367"/>
        <v>45.984013767793108</v>
      </c>
      <c r="X1383">
        <f t="shared" si="368"/>
        <v>36.506986932206893</v>
      </c>
      <c r="Z1383">
        <f t="shared" si="360"/>
        <v>7097484000</v>
      </c>
      <c r="AB1383">
        <f t="shared" si="355"/>
        <v>171530240</v>
      </c>
      <c r="AC1383">
        <f t="shared" si="356"/>
        <v>0.81626423422482242</v>
      </c>
    </row>
    <row r="1384" spans="1:29" x14ac:dyDescent="0.3">
      <c r="A1384" s="1">
        <v>43467</v>
      </c>
      <c r="B1384">
        <v>38.722499999999997</v>
      </c>
      <c r="C1384">
        <v>39.712502000000001</v>
      </c>
      <c r="D1384">
        <v>38.557499</v>
      </c>
      <c r="E1384">
        <v>39.479999999999997</v>
      </c>
      <c r="F1384">
        <v>38.439734999999999</v>
      </c>
      <c r="G1384">
        <v>148158800</v>
      </c>
      <c r="I1384">
        <f t="shared" si="361"/>
        <v>39.818423593395174</v>
      </c>
      <c r="J1384">
        <f t="shared" si="369"/>
        <v>41.897760727599902</v>
      </c>
      <c r="K1384">
        <f t="shared" si="370"/>
        <v>-2.079337134204728</v>
      </c>
      <c r="L1384">
        <f t="shared" si="371"/>
        <v>-2.2921264747229912</v>
      </c>
      <c r="N1384">
        <f t="shared" si="357"/>
        <v>4.4998999999997125E-2</v>
      </c>
      <c r="O1384">
        <f t="shared" si="358"/>
        <v>4.4998999999997125E-2</v>
      </c>
      <c r="P1384">
        <f t="shared" si="359"/>
        <v>0</v>
      </c>
      <c r="Q1384">
        <f t="shared" si="362"/>
        <v>0.29571435714285649</v>
      </c>
      <c r="R1384">
        <f t="shared" si="363"/>
        <v>0.48696442857142841</v>
      </c>
      <c r="S1384">
        <f t="shared" si="364"/>
        <v>37.78233964435141</v>
      </c>
      <c r="U1384">
        <f t="shared" si="365"/>
        <v>40.987250349999997</v>
      </c>
      <c r="V1384">
        <f t="shared" si="366"/>
        <v>2.2637809017054469</v>
      </c>
      <c r="W1384">
        <f t="shared" si="367"/>
        <v>45.514812153410887</v>
      </c>
      <c r="X1384">
        <f t="shared" si="368"/>
        <v>36.459688546589106</v>
      </c>
      <c r="Z1384">
        <f t="shared" si="360"/>
        <v>7245642800</v>
      </c>
      <c r="AB1384">
        <f t="shared" si="355"/>
        <v>171863420</v>
      </c>
      <c r="AC1384">
        <f t="shared" si="356"/>
        <v>0.86207291813464437</v>
      </c>
    </row>
    <row r="1385" spans="1:29" x14ac:dyDescent="0.3">
      <c r="A1385" s="1">
        <v>43468</v>
      </c>
      <c r="B1385">
        <v>35.994999</v>
      </c>
      <c r="C1385">
        <v>36.43</v>
      </c>
      <c r="D1385">
        <v>35.5</v>
      </c>
      <c r="E1385">
        <v>35.547500999999997</v>
      </c>
      <c r="F1385">
        <v>34.610850999999997</v>
      </c>
      <c r="G1385">
        <v>365248800</v>
      </c>
      <c r="I1385">
        <f t="shared" si="361"/>
        <v>39.16135857902669</v>
      </c>
      <c r="J1385">
        <f t="shared" si="369"/>
        <v>41.427371118148059</v>
      </c>
      <c r="K1385">
        <f t="shared" si="370"/>
        <v>-2.2660125391213697</v>
      </c>
      <c r="L1385">
        <f t="shared" si="371"/>
        <v>-2.2869036876026669</v>
      </c>
      <c r="N1385">
        <f t="shared" si="357"/>
        <v>-3.932499</v>
      </c>
      <c r="O1385">
        <f t="shared" si="358"/>
        <v>0</v>
      </c>
      <c r="P1385">
        <f t="shared" si="359"/>
        <v>3.932499</v>
      </c>
      <c r="Q1385">
        <f t="shared" si="362"/>
        <v>0.28732142857142812</v>
      </c>
      <c r="R1385">
        <f t="shared" si="363"/>
        <v>0.76785721428571407</v>
      </c>
      <c r="S1385">
        <f t="shared" si="364"/>
        <v>27.229647843652188</v>
      </c>
      <c r="U1385">
        <f t="shared" si="365"/>
        <v>40.454375300000002</v>
      </c>
      <c r="V1385">
        <f t="shared" si="366"/>
        <v>2.2268913730806918</v>
      </c>
      <c r="W1385">
        <f t="shared" si="367"/>
        <v>44.90815804616139</v>
      </c>
      <c r="X1385">
        <f t="shared" si="368"/>
        <v>36.000592553838615</v>
      </c>
      <c r="Z1385">
        <f t="shared" si="360"/>
        <v>6880394000</v>
      </c>
      <c r="AB1385">
        <f t="shared" si="355"/>
        <v>175712200</v>
      </c>
      <c r="AC1385">
        <f t="shared" si="356"/>
        <v>2.0786763810367179</v>
      </c>
    </row>
    <row r="1386" spans="1:29" x14ac:dyDescent="0.3">
      <c r="A1386" s="1">
        <v>43469</v>
      </c>
      <c r="B1386">
        <v>36.1325</v>
      </c>
      <c r="C1386">
        <v>37.137501</v>
      </c>
      <c r="D1386">
        <v>35.950001</v>
      </c>
      <c r="E1386">
        <v>37.064999</v>
      </c>
      <c r="F1386">
        <v>36.088363999999999</v>
      </c>
      <c r="G1386">
        <v>234428400</v>
      </c>
      <c r="I1386">
        <f t="shared" si="361"/>
        <v>38.838841720714889</v>
      </c>
      <c r="J1386">
        <f t="shared" si="369"/>
        <v>41.104232442729682</v>
      </c>
      <c r="K1386">
        <f t="shared" si="370"/>
        <v>-2.2653907220147929</v>
      </c>
      <c r="L1386">
        <f t="shared" si="371"/>
        <v>-2.2826010944850923</v>
      </c>
      <c r="N1386">
        <f t="shared" si="357"/>
        <v>1.5174980000000033</v>
      </c>
      <c r="O1386">
        <f t="shared" si="358"/>
        <v>1.5174980000000033</v>
      </c>
      <c r="P1386">
        <f t="shared" si="359"/>
        <v>0</v>
      </c>
      <c r="Q1386">
        <f t="shared" si="362"/>
        <v>0.36267864285714274</v>
      </c>
      <c r="R1386">
        <f t="shared" si="363"/>
        <v>0.76785721428571407</v>
      </c>
      <c r="S1386">
        <f t="shared" si="364"/>
        <v>32.080242352836223</v>
      </c>
      <c r="U1386">
        <f t="shared" si="365"/>
        <v>40.099000199999999</v>
      </c>
      <c r="V1386">
        <f t="shared" si="366"/>
        <v>2.1716179164165275</v>
      </c>
      <c r="W1386">
        <f t="shared" si="367"/>
        <v>44.442236032833051</v>
      </c>
      <c r="X1386">
        <f t="shared" si="368"/>
        <v>35.755764367166947</v>
      </c>
      <c r="Z1386">
        <f t="shared" si="360"/>
        <v>7114822400</v>
      </c>
      <c r="AB1386">
        <f t="shared" si="355"/>
        <v>177641746.66666666</v>
      </c>
      <c r="AC1386">
        <f t="shared" si="356"/>
        <v>1.3196695281311879</v>
      </c>
    </row>
    <row r="1387" spans="1:29" x14ac:dyDescent="0.3">
      <c r="A1387" s="1">
        <v>43472</v>
      </c>
      <c r="B1387">
        <v>37.174999</v>
      </c>
      <c r="C1387">
        <v>37.207500000000003</v>
      </c>
      <c r="D1387">
        <v>36.474997999999999</v>
      </c>
      <c r="E1387">
        <v>36.982498</v>
      </c>
      <c r="F1387">
        <v>36.008040999999999</v>
      </c>
      <c r="G1387">
        <v>219111200</v>
      </c>
      <c r="I1387">
        <f t="shared" si="361"/>
        <v>38.553250379066441</v>
      </c>
      <c r="J1387">
        <f t="shared" si="369"/>
        <v>40.798918780305264</v>
      </c>
      <c r="K1387">
        <f t="shared" si="370"/>
        <v>-2.2456684012388237</v>
      </c>
      <c r="L1387">
        <f t="shared" si="371"/>
        <v>-2.2752145558358388</v>
      </c>
      <c r="N1387">
        <f t="shared" si="357"/>
        <v>-8.2501000000000602E-2</v>
      </c>
      <c r="O1387">
        <f t="shared" si="358"/>
        <v>0</v>
      </c>
      <c r="P1387">
        <f t="shared" si="359"/>
        <v>8.2501000000000602E-2</v>
      </c>
      <c r="Q1387">
        <f t="shared" si="362"/>
        <v>0.36267864285714274</v>
      </c>
      <c r="R1387">
        <f t="shared" si="363"/>
        <v>0.67607157142857133</v>
      </c>
      <c r="S1387">
        <f t="shared" si="364"/>
        <v>34.914904263729554</v>
      </c>
      <c r="U1387">
        <f t="shared" si="365"/>
        <v>39.764125099999994</v>
      </c>
      <c r="V1387">
        <f t="shared" si="366"/>
        <v>2.1090837731231757</v>
      </c>
      <c r="W1387">
        <f t="shared" si="367"/>
        <v>43.982292646246343</v>
      </c>
      <c r="X1387">
        <f t="shared" si="368"/>
        <v>35.545957553753645</v>
      </c>
      <c r="Z1387">
        <f t="shared" si="360"/>
        <v>6895711200</v>
      </c>
      <c r="AB1387">
        <f t="shared" si="355"/>
        <v>179500866.66666666</v>
      </c>
      <c r="AC1387">
        <f t="shared" si="356"/>
        <v>1.220669315245646</v>
      </c>
    </row>
    <row r="1388" spans="1:29" x14ac:dyDescent="0.3">
      <c r="A1388" s="1">
        <v>43473</v>
      </c>
      <c r="B1388">
        <v>37.389999000000003</v>
      </c>
      <c r="C1388">
        <v>37.955002</v>
      </c>
      <c r="D1388">
        <v>37.130001</v>
      </c>
      <c r="E1388">
        <v>37.6875</v>
      </c>
      <c r="F1388">
        <v>36.694465999999998</v>
      </c>
      <c r="G1388">
        <v>164101200</v>
      </c>
      <c r="I1388">
        <f t="shared" si="361"/>
        <v>38.42005801305622</v>
      </c>
      <c r="J1388">
        <f t="shared" si="369"/>
        <v>40.568443315097468</v>
      </c>
      <c r="K1388">
        <f t="shared" si="370"/>
        <v>-2.1483853020412482</v>
      </c>
      <c r="L1388">
        <f t="shared" si="371"/>
        <v>-2.2498487050769209</v>
      </c>
      <c r="N1388">
        <f t="shared" si="357"/>
        <v>0.70500200000000035</v>
      </c>
      <c r="O1388">
        <f t="shared" si="358"/>
        <v>0.70500200000000035</v>
      </c>
      <c r="P1388">
        <f t="shared" si="359"/>
        <v>0</v>
      </c>
      <c r="Q1388">
        <f t="shared" si="362"/>
        <v>0.41303592857142846</v>
      </c>
      <c r="R1388">
        <f t="shared" si="363"/>
        <v>0.64857171428571392</v>
      </c>
      <c r="S1388">
        <f t="shared" si="364"/>
        <v>38.906646099477037</v>
      </c>
      <c r="U1388">
        <f t="shared" si="365"/>
        <v>39.54237504999999</v>
      </c>
      <c r="V1388">
        <f t="shared" si="366"/>
        <v>2.0824464034853212</v>
      </c>
      <c r="W1388">
        <f t="shared" si="367"/>
        <v>43.707267856970631</v>
      </c>
      <c r="X1388">
        <f t="shared" si="368"/>
        <v>35.377482243029348</v>
      </c>
      <c r="Z1388">
        <f t="shared" si="360"/>
        <v>7059812400</v>
      </c>
      <c r="AB1388">
        <f t="shared" si="355"/>
        <v>179436513.33333334</v>
      </c>
      <c r="AC1388">
        <f t="shared" si="356"/>
        <v>0.91453627219759093</v>
      </c>
    </row>
    <row r="1389" spans="1:29" x14ac:dyDescent="0.3">
      <c r="A1389" s="1">
        <v>43474</v>
      </c>
      <c r="B1389">
        <v>37.822498000000003</v>
      </c>
      <c r="C1389">
        <v>38.6325</v>
      </c>
      <c r="D1389">
        <v>37.407501000000003</v>
      </c>
      <c r="E1389">
        <v>38.327499000000003</v>
      </c>
      <c r="F1389">
        <v>37.317599999999999</v>
      </c>
      <c r="G1389">
        <v>180396400</v>
      </c>
      <c r="I1389">
        <f t="shared" si="361"/>
        <v>38.405818164893724</v>
      </c>
      <c r="J1389">
        <f t="shared" si="369"/>
        <v>40.40244743990506</v>
      </c>
      <c r="K1389">
        <f t="shared" si="370"/>
        <v>-1.9966292750113368</v>
      </c>
      <c r="L1389">
        <f t="shared" si="371"/>
        <v>-2.1992048190638043</v>
      </c>
      <c r="N1389">
        <f t="shared" si="357"/>
        <v>0.63999900000000309</v>
      </c>
      <c r="O1389">
        <f t="shared" si="358"/>
        <v>0.63999900000000309</v>
      </c>
      <c r="P1389">
        <f t="shared" si="359"/>
        <v>0</v>
      </c>
      <c r="Q1389">
        <f t="shared" si="362"/>
        <v>0.42071435714285699</v>
      </c>
      <c r="R1389">
        <f t="shared" si="363"/>
        <v>0.64857171428571392</v>
      </c>
      <c r="S1389">
        <f t="shared" si="364"/>
        <v>39.345350920056482</v>
      </c>
      <c r="U1389">
        <f t="shared" si="365"/>
        <v>39.338749899999996</v>
      </c>
      <c r="V1389">
        <f t="shared" si="366"/>
        <v>1.9901292478759489</v>
      </c>
      <c r="W1389">
        <f t="shared" si="367"/>
        <v>43.319008395751894</v>
      </c>
      <c r="X1389">
        <f t="shared" si="368"/>
        <v>35.358491404248099</v>
      </c>
      <c r="Z1389">
        <f t="shared" si="360"/>
        <v>7240208800</v>
      </c>
      <c r="AB1389">
        <f t="shared" si="355"/>
        <v>178901493.33333334</v>
      </c>
      <c r="AC1389">
        <f t="shared" si="356"/>
        <v>1.0083560323550866</v>
      </c>
    </row>
    <row r="1390" spans="1:29" x14ac:dyDescent="0.3">
      <c r="A1390" s="1">
        <v>43475</v>
      </c>
      <c r="B1390">
        <v>38.125</v>
      </c>
      <c r="C1390">
        <v>38.4925</v>
      </c>
      <c r="D1390">
        <v>37.715000000000003</v>
      </c>
      <c r="E1390">
        <v>38.450001</v>
      </c>
      <c r="F1390">
        <v>37.436874000000003</v>
      </c>
      <c r="G1390">
        <v>143122800</v>
      </c>
      <c r="I1390">
        <f t="shared" si="361"/>
        <v>38.41261552414084</v>
      </c>
      <c r="J1390">
        <f t="shared" si="369"/>
        <v>40.25782177768987</v>
      </c>
      <c r="K1390">
        <f t="shared" si="370"/>
        <v>-1.8452062535490299</v>
      </c>
      <c r="L1390">
        <f t="shared" si="371"/>
        <v>-2.1284051059608498</v>
      </c>
      <c r="N1390">
        <f t="shared" si="357"/>
        <v>0.12250199999999722</v>
      </c>
      <c r="O1390">
        <f t="shared" si="358"/>
        <v>0.12250199999999722</v>
      </c>
      <c r="P1390">
        <f t="shared" si="359"/>
        <v>0</v>
      </c>
      <c r="Q1390">
        <f t="shared" si="362"/>
        <v>0.42946449999999964</v>
      </c>
      <c r="R1390">
        <f t="shared" si="363"/>
        <v>0.55607157142857078</v>
      </c>
      <c r="S1390">
        <f t="shared" si="364"/>
        <v>43.576740867280002</v>
      </c>
      <c r="U1390">
        <f t="shared" si="365"/>
        <v>39.153374899999996</v>
      </c>
      <c r="V1390">
        <f t="shared" si="366"/>
        <v>1.8890411257570039</v>
      </c>
      <c r="W1390">
        <f t="shared" si="367"/>
        <v>42.931457151514003</v>
      </c>
      <c r="X1390">
        <f t="shared" si="368"/>
        <v>35.375292648485988</v>
      </c>
      <c r="Z1390">
        <f t="shared" si="360"/>
        <v>7383331600</v>
      </c>
      <c r="AB1390">
        <f t="shared" si="355"/>
        <v>178597680</v>
      </c>
      <c r="AC1390">
        <f t="shared" si="356"/>
        <v>0.80136987221782496</v>
      </c>
    </row>
    <row r="1391" spans="1:29" x14ac:dyDescent="0.3">
      <c r="A1391" s="1">
        <v>43476</v>
      </c>
      <c r="B1391">
        <v>38.220001000000003</v>
      </c>
      <c r="C1391">
        <v>38.424999</v>
      </c>
      <c r="D1391">
        <v>37.877499</v>
      </c>
      <c r="E1391">
        <v>38.072498000000003</v>
      </c>
      <c r="F1391">
        <v>37.069316999999998</v>
      </c>
      <c r="G1391">
        <v>108092800</v>
      </c>
      <c r="I1391">
        <f t="shared" si="361"/>
        <v>38.360289751196092</v>
      </c>
      <c r="J1391">
        <f t="shared" si="369"/>
        <v>40.095945942305434</v>
      </c>
      <c r="K1391">
        <f t="shared" si="370"/>
        <v>-1.7356561911093422</v>
      </c>
      <c r="L1391">
        <f t="shared" si="371"/>
        <v>-2.0498553229905485</v>
      </c>
      <c r="N1391">
        <f t="shared" si="357"/>
        <v>-0.37750299999999726</v>
      </c>
      <c r="O1391">
        <f t="shared" si="358"/>
        <v>0</v>
      </c>
      <c r="P1391">
        <f t="shared" si="359"/>
        <v>0.37750299999999726</v>
      </c>
      <c r="Q1391">
        <f t="shared" si="362"/>
        <v>0.42946449999999964</v>
      </c>
      <c r="R1391">
        <f t="shared" si="363"/>
        <v>0.51053607142857105</v>
      </c>
      <c r="S1391">
        <f t="shared" si="364"/>
        <v>45.687684992288759</v>
      </c>
      <c r="U1391">
        <f t="shared" si="365"/>
        <v>38.943249700000003</v>
      </c>
      <c r="V1391">
        <f t="shared" si="366"/>
        <v>1.7594063576107732</v>
      </c>
      <c r="W1391">
        <f t="shared" si="367"/>
        <v>42.462062415221553</v>
      </c>
      <c r="X1391">
        <f t="shared" si="368"/>
        <v>35.424436984778453</v>
      </c>
      <c r="Z1391">
        <f t="shared" si="360"/>
        <v>7275238800</v>
      </c>
      <c r="AB1391">
        <f t="shared" si="355"/>
        <v>178346493.33333334</v>
      </c>
      <c r="AC1391">
        <f t="shared" si="356"/>
        <v>0.6060831249312667</v>
      </c>
    </row>
    <row r="1392" spans="1:29" x14ac:dyDescent="0.3">
      <c r="A1392" s="1">
        <v>43479</v>
      </c>
      <c r="B1392">
        <v>37.712502000000001</v>
      </c>
      <c r="C1392">
        <v>37.817501</v>
      </c>
      <c r="D1392">
        <v>37.305</v>
      </c>
      <c r="E1392">
        <v>37.5</v>
      </c>
      <c r="F1392">
        <v>36.511906000000003</v>
      </c>
      <c r="G1392">
        <v>129756800</v>
      </c>
      <c r="I1392">
        <f t="shared" si="361"/>
        <v>38.227937481781304</v>
      </c>
      <c r="J1392">
        <f t="shared" si="369"/>
        <v>39.903653650282813</v>
      </c>
      <c r="K1392">
        <f t="shared" si="370"/>
        <v>-1.6757161685015092</v>
      </c>
      <c r="L1392">
        <f t="shared" si="371"/>
        <v>-1.9750274920927406</v>
      </c>
      <c r="N1392">
        <f t="shared" si="357"/>
        <v>-0.57249800000000306</v>
      </c>
      <c r="O1392">
        <f t="shared" si="358"/>
        <v>0</v>
      </c>
      <c r="P1392">
        <f t="shared" si="359"/>
        <v>0.57249800000000306</v>
      </c>
      <c r="Q1392">
        <f t="shared" si="362"/>
        <v>0.42946449999999964</v>
      </c>
      <c r="R1392">
        <f t="shared" si="363"/>
        <v>0.44250014285714251</v>
      </c>
      <c r="S1392">
        <f t="shared" si="364"/>
        <v>49.252513105667376</v>
      </c>
      <c r="U1392">
        <f t="shared" si="365"/>
        <v>38.681374750000003</v>
      </c>
      <c r="V1392">
        <f t="shared" si="366"/>
        <v>1.5528246324243076</v>
      </c>
      <c r="W1392">
        <f t="shared" si="367"/>
        <v>41.787024014848619</v>
      </c>
      <c r="X1392">
        <f t="shared" si="368"/>
        <v>35.575725485151388</v>
      </c>
      <c r="Z1392">
        <f t="shared" si="360"/>
        <v>7145482000</v>
      </c>
      <c r="AB1392">
        <f t="shared" si="355"/>
        <v>178563506.66666666</v>
      </c>
      <c r="AC1392">
        <f t="shared" si="356"/>
        <v>0.72667031703305118</v>
      </c>
    </row>
    <row r="1393" spans="1:29" x14ac:dyDescent="0.3">
      <c r="A1393" s="1">
        <v>43480</v>
      </c>
      <c r="B1393">
        <v>37.567501</v>
      </c>
      <c r="C1393">
        <v>38.347499999999997</v>
      </c>
      <c r="D1393">
        <v>37.512501</v>
      </c>
      <c r="E1393">
        <v>38.267502</v>
      </c>
      <c r="F1393">
        <v>37.259186</v>
      </c>
      <c r="G1393">
        <v>114843600</v>
      </c>
      <c r="I1393">
        <f t="shared" si="361"/>
        <v>38.234024330738023</v>
      </c>
      <c r="J1393">
        <f t="shared" si="369"/>
        <v>39.782457231743344</v>
      </c>
      <c r="K1393">
        <f t="shared" si="370"/>
        <v>-1.5484329010053202</v>
      </c>
      <c r="L1393">
        <f t="shared" si="371"/>
        <v>-1.8897085738752566</v>
      </c>
      <c r="N1393">
        <f t="shared" si="357"/>
        <v>0.76750200000000035</v>
      </c>
      <c r="O1393">
        <f t="shared" si="358"/>
        <v>0.76750200000000035</v>
      </c>
      <c r="P1393">
        <f t="shared" si="359"/>
        <v>0</v>
      </c>
      <c r="Q1393">
        <f t="shared" si="362"/>
        <v>0.48428607142857111</v>
      </c>
      <c r="R1393">
        <f t="shared" si="363"/>
        <v>0.372857357142857</v>
      </c>
      <c r="S1393">
        <f t="shared" si="364"/>
        <v>56.500003999997325</v>
      </c>
      <c r="U1393">
        <f t="shared" si="365"/>
        <v>38.526249900000003</v>
      </c>
      <c r="V1393">
        <f t="shared" si="366"/>
        <v>1.4262994547960075</v>
      </c>
      <c r="W1393">
        <f t="shared" si="367"/>
        <v>41.378848809592021</v>
      </c>
      <c r="X1393">
        <f t="shared" si="368"/>
        <v>35.673650990407985</v>
      </c>
      <c r="Z1393">
        <f t="shared" si="360"/>
        <v>7260325600</v>
      </c>
      <c r="AB1393">
        <f t="shared" si="355"/>
        <v>178951873.33333334</v>
      </c>
      <c r="AC1393">
        <f t="shared" si="356"/>
        <v>0.6417569029080854</v>
      </c>
    </row>
    <row r="1394" spans="1:29" x14ac:dyDescent="0.3">
      <c r="A1394" s="1">
        <v>43481</v>
      </c>
      <c r="B1394">
        <v>38.270000000000003</v>
      </c>
      <c r="C1394">
        <v>38.970001000000003</v>
      </c>
      <c r="D1394">
        <v>38.25</v>
      </c>
      <c r="E1394">
        <v>38.735000999999997</v>
      </c>
      <c r="F1394">
        <v>37.714362999999999</v>
      </c>
      <c r="G1394">
        <v>122278800</v>
      </c>
      <c r="I1394">
        <f t="shared" si="361"/>
        <v>38.311097664470637</v>
      </c>
      <c r="J1394">
        <f t="shared" si="369"/>
        <v>39.704867881243835</v>
      </c>
      <c r="K1394">
        <f t="shared" si="370"/>
        <v>-1.3937702167731985</v>
      </c>
      <c r="L1394">
        <f t="shared" si="371"/>
        <v>-1.790520902454845</v>
      </c>
      <c r="N1394">
        <f t="shared" si="357"/>
        <v>0.46749899999999656</v>
      </c>
      <c r="O1394">
        <f t="shared" si="358"/>
        <v>0.46749899999999656</v>
      </c>
      <c r="P1394">
        <f t="shared" si="359"/>
        <v>0</v>
      </c>
      <c r="Q1394">
        <f t="shared" si="362"/>
        <v>0.33303599999999989</v>
      </c>
      <c r="R1394">
        <f t="shared" si="363"/>
        <v>0.372857357142857</v>
      </c>
      <c r="S1394">
        <f t="shared" si="364"/>
        <v>47.179364507406873</v>
      </c>
      <c r="U1394">
        <f t="shared" si="365"/>
        <v>38.413749900000006</v>
      </c>
      <c r="V1394">
        <f t="shared" si="366"/>
        <v>1.3120898929766165</v>
      </c>
      <c r="W1394">
        <f t="shared" si="367"/>
        <v>41.037929685953237</v>
      </c>
      <c r="X1394">
        <f t="shared" si="368"/>
        <v>35.789570114046775</v>
      </c>
      <c r="Z1394">
        <f t="shared" si="360"/>
        <v>7382604400</v>
      </c>
      <c r="AB1394">
        <f t="shared" si="355"/>
        <v>178817766.66666666</v>
      </c>
      <c r="AC1394">
        <f t="shared" si="356"/>
        <v>0.68381795768615838</v>
      </c>
    </row>
    <row r="1395" spans="1:29" x14ac:dyDescent="0.3">
      <c r="A1395" s="1">
        <v>43482</v>
      </c>
      <c r="B1395">
        <v>38.549999</v>
      </c>
      <c r="C1395">
        <v>39.415000999999997</v>
      </c>
      <c r="D1395">
        <v>38.314999</v>
      </c>
      <c r="E1395">
        <v>38.965000000000003</v>
      </c>
      <c r="F1395">
        <v>37.938301000000003</v>
      </c>
      <c r="G1395">
        <v>119284800</v>
      </c>
      <c r="I1395">
        <f t="shared" si="361"/>
        <v>38.411698023782847</v>
      </c>
      <c r="J1395">
        <f t="shared" si="369"/>
        <v>39.650062853003547</v>
      </c>
      <c r="K1395">
        <f t="shared" si="370"/>
        <v>-1.2383648292206999</v>
      </c>
      <c r="L1395">
        <f t="shared" si="371"/>
        <v>-1.680089687808016</v>
      </c>
      <c r="N1395">
        <f t="shared" si="357"/>
        <v>0.2299990000000065</v>
      </c>
      <c r="O1395">
        <f t="shared" si="358"/>
        <v>0.2299990000000065</v>
      </c>
      <c r="P1395">
        <f t="shared" si="359"/>
        <v>0</v>
      </c>
      <c r="Q1395">
        <f t="shared" si="362"/>
        <v>0.34946450000000034</v>
      </c>
      <c r="R1395">
        <f t="shared" si="363"/>
        <v>0.35464292857142865</v>
      </c>
      <c r="S1395">
        <f t="shared" si="364"/>
        <v>49.632269994513841</v>
      </c>
      <c r="U1395">
        <f t="shared" si="365"/>
        <v>38.28612480000001</v>
      </c>
      <c r="V1395">
        <f t="shared" si="366"/>
        <v>1.1130236744230373</v>
      </c>
      <c r="W1395">
        <f t="shared" si="367"/>
        <v>40.512172148846084</v>
      </c>
      <c r="X1395">
        <f t="shared" si="368"/>
        <v>36.060077451153937</v>
      </c>
      <c r="Z1395">
        <f t="shared" si="360"/>
        <v>7501889200</v>
      </c>
      <c r="AB1395">
        <f t="shared" si="355"/>
        <v>178600600</v>
      </c>
      <c r="AC1395">
        <f t="shared" si="356"/>
        <v>0.66788577417993</v>
      </c>
    </row>
    <row r="1396" spans="1:29" x14ac:dyDescent="0.3">
      <c r="A1396" s="1">
        <v>43483</v>
      </c>
      <c r="B1396">
        <v>39.375</v>
      </c>
      <c r="C1396">
        <v>39.470001000000003</v>
      </c>
      <c r="D1396">
        <v>38.994999</v>
      </c>
      <c r="E1396">
        <v>39.205002</v>
      </c>
      <c r="F1396">
        <v>38.171973999999999</v>
      </c>
      <c r="G1396">
        <v>135004000</v>
      </c>
      <c r="I1396">
        <f t="shared" si="361"/>
        <v>38.533744789354721</v>
      </c>
      <c r="J1396">
        <f t="shared" si="369"/>
        <v>39.617095382410689</v>
      </c>
      <c r="K1396">
        <f t="shared" si="370"/>
        <v>-1.0833505930559681</v>
      </c>
      <c r="L1396">
        <f t="shared" si="371"/>
        <v>-1.5607418688576067</v>
      </c>
      <c r="N1396">
        <f t="shared" si="357"/>
        <v>0.24000199999999694</v>
      </c>
      <c r="O1396">
        <f t="shared" si="358"/>
        <v>0.24000199999999694</v>
      </c>
      <c r="P1396">
        <f t="shared" si="359"/>
        <v>0</v>
      </c>
      <c r="Q1396">
        <f t="shared" si="362"/>
        <v>0.36517885714285725</v>
      </c>
      <c r="R1396">
        <f t="shared" si="363"/>
        <v>0.35464292857142865</v>
      </c>
      <c r="S1396">
        <f t="shared" si="364"/>
        <v>50.731842851975763</v>
      </c>
      <c r="U1396">
        <f t="shared" si="365"/>
        <v>38.235249900000007</v>
      </c>
      <c r="V1396">
        <f t="shared" si="366"/>
        <v>1.0444964164856623</v>
      </c>
      <c r="W1396">
        <f t="shared" si="367"/>
        <v>40.324242732971328</v>
      </c>
      <c r="X1396">
        <f t="shared" si="368"/>
        <v>36.146257067028685</v>
      </c>
      <c r="Z1396">
        <f t="shared" si="360"/>
        <v>7636893200</v>
      </c>
      <c r="AB1396">
        <f t="shared" si="355"/>
        <v>178931193.33333334</v>
      </c>
      <c r="AC1396">
        <f t="shared" si="356"/>
        <v>0.75450231725945749</v>
      </c>
    </row>
    <row r="1397" spans="1:29" x14ac:dyDescent="0.3">
      <c r="A1397" s="1">
        <v>43487</v>
      </c>
      <c r="B1397">
        <v>39.102500999999997</v>
      </c>
      <c r="C1397">
        <v>39.182499</v>
      </c>
      <c r="D1397">
        <v>38.154998999999997</v>
      </c>
      <c r="E1397">
        <v>38.325001</v>
      </c>
      <c r="F1397">
        <v>37.315170000000002</v>
      </c>
      <c r="G1397">
        <v>121576000</v>
      </c>
      <c r="I1397">
        <f t="shared" si="361"/>
        <v>38.501630360223224</v>
      </c>
      <c r="J1397">
        <f t="shared" si="369"/>
        <v>39.521384687417303</v>
      </c>
      <c r="K1397">
        <f t="shared" si="370"/>
        <v>-1.0197543271940788</v>
      </c>
      <c r="L1397">
        <f t="shared" si="371"/>
        <v>-1.4525443605249013</v>
      </c>
      <c r="N1397">
        <f t="shared" si="357"/>
        <v>-0.88000100000000003</v>
      </c>
      <c r="O1397">
        <f t="shared" si="358"/>
        <v>0</v>
      </c>
      <c r="P1397">
        <f t="shared" si="359"/>
        <v>0.88000100000000003</v>
      </c>
      <c r="Q1397">
        <f t="shared" si="362"/>
        <v>0.33821442857142869</v>
      </c>
      <c r="R1397">
        <f t="shared" si="363"/>
        <v>0.41750014285714293</v>
      </c>
      <c r="S1397">
        <f t="shared" si="364"/>
        <v>44.754255291396866</v>
      </c>
      <c r="U1397">
        <f t="shared" si="365"/>
        <v>38.19112495000001</v>
      </c>
      <c r="V1397">
        <f t="shared" si="366"/>
        <v>1.0208648309100217</v>
      </c>
      <c r="W1397">
        <f t="shared" si="367"/>
        <v>40.232854611820052</v>
      </c>
      <c r="X1397">
        <f t="shared" si="368"/>
        <v>36.149395288179967</v>
      </c>
      <c r="Z1397">
        <f t="shared" si="360"/>
        <v>7515317200</v>
      </c>
      <c r="AB1397">
        <f t="shared" si="355"/>
        <v>178372940</v>
      </c>
      <c r="AC1397">
        <f t="shared" si="356"/>
        <v>0.6815832042685398</v>
      </c>
    </row>
    <row r="1398" spans="1:29" x14ac:dyDescent="0.3">
      <c r="A1398" s="1">
        <v>43488</v>
      </c>
      <c r="B1398">
        <v>38.537497999999999</v>
      </c>
      <c r="C1398">
        <v>38.784999999999997</v>
      </c>
      <c r="D1398">
        <v>37.924999</v>
      </c>
      <c r="E1398">
        <v>38.479999999999997</v>
      </c>
      <c r="F1398">
        <v>37.466079999999998</v>
      </c>
      <c r="G1398">
        <v>92522400</v>
      </c>
      <c r="I1398">
        <f t="shared" si="361"/>
        <v>38.498302612496573</v>
      </c>
      <c r="J1398">
        <f t="shared" si="369"/>
        <v>39.444245080941947</v>
      </c>
      <c r="K1398">
        <f t="shared" si="370"/>
        <v>-0.94594246844537366</v>
      </c>
      <c r="L1398">
        <f t="shared" si="371"/>
        <v>-1.351223982108996</v>
      </c>
      <c r="N1398">
        <f t="shared" si="357"/>
        <v>0.15499899999999656</v>
      </c>
      <c r="O1398">
        <f t="shared" si="358"/>
        <v>0.15499899999999656</v>
      </c>
      <c r="P1398">
        <f t="shared" si="359"/>
        <v>0</v>
      </c>
      <c r="Q1398">
        <f t="shared" si="362"/>
        <v>0.34607157142857148</v>
      </c>
      <c r="R1398">
        <f t="shared" si="363"/>
        <v>0.41750014285714293</v>
      </c>
      <c r="S1398">
        <f t="shared" si="364"/>
        <v>45.322733274936098</v>
      </c>
      <c r="U1398">
        <f t="shared" si="365"/>
        <v>38.231000000000009</v>
      </c>
      <c r="V1398">
        <f t="shared" si="366"/>
        <v>1.0157816720395183</v>
      </c>
      <c r="W1398">
        <f t="shared" si="367"/>
        <v>40.262563344079048</v>
      </c>
      <c r="X1398">
        <f t="shared" si="368"/>
        <v>36.199436655920969</v>
      </c>
      <c r="Z1398">
        <f t="shared" si="360"/>
        <v>7607839600</v>
      </c>
      <c r="AB1398">
        <f t="shared" si="355"/>
        <v>177186613.33333334</v>
      </c>
      <c r="AC1398">
        <f t="shared" si="356"/>
        <v>0.52217488815558377</v>
      </c>
    </row>
    <row r="1399" spans="1:29" x14ac:dyDescent="0.3">
      <c r="A1399" s="1">
        <v>43489</v>
      </c>
      <c r="B1399">
        <v>38.527500000000003</v>
      </c>
      <c r="C1399">
        <v>38.619999</v>
      </c>
      <c r="D1399">
        <v>37.935001</v>
      </c>
      <c r="E1399">
        <v>38.174999</v>
      </c>
      <c r="F1399">
        <v>37.169120999999997</v>
      </c>
      <c r="G1399">
        <v>101766000</v>
      </c>
      <c r="I1399">
        <f t="shared" si="361"/>
        <v>38.448563595189412</v>
      </c>
      <c r="J1399">
        <f t="shared" si="369"/>
        <v>39.350226852724028</v>
      </c>
      <c r="K1399">
        <f t="shared" si="370"/>
        <v>-0.90166325753461507</v>
      </c>
      <c r="L1399">
        <f t="shared" si="371"/>
        <v>-1.2613118371941199</v>
      </c>
      <c r="N1399">
        <f t="shared" si="357"/>
        <v>-0.30500099999999719</v>
      </c>
      <c r="O1399">
        <f t="shared" si="358"/>
        <v>0</v>
      </c>
      <c r="P1399">
        <f t="shared" si="359"/>
        <v>0.30500099999999719</v>
      </c>
      <c r="Q1399">
        <f t="shared" si="362"/>
        <v>0.34607157142857148</v>
      </c>
      <c r="R1399">
        <f t="shared" si="363"/>
        <v>0.15839314285714273</v>
      </c>
      <c r="S1399">
        <f t="shared" si="364"/>
        <v>68.601739948964308</v>
      </c>
      <c r="U1399">
        <f t="shared" si="365"/>
        <v>38.304374950000003</v>
      </c>
      <c r="V1399">
        <f t="shared" si="366"/>
        <v>0.95421837912709884</v>
      </c>
      <c r="W1399">
        <f t="shared" si="367"/>
        <v>40.2128117082542</v>
      </c>
      <c r="X1399">
        <f t="shared" si="368"/>
        <v>36.395938191745806</v>
      </c>
      <c r="Z1399">
        <f t="shared" si="360"/>
        <v>7506073600</v>
      </c>
      <c r="AB1399">
        <f t="shared" si="355"/>
        <v>176892326.66666666</v>
      </c>
      <c r="AC1399">
        <f t="shared" si="356"/>
        <v>0.5752991207570376</v>
      </c>
    </row>
    <row r="1400" spans="1:29" x14ac:dyDescent="0.3">
      <c r="A1400" s="1">
        <v>43490</v>
      </c>
      <c r="B1400">
        <v>38.869999</v>
      </c>
      <c r="C1400">
        <v>39.532501000000003</v>
      </c>
      <c r="D1400">
        <v>38.580002</v>
      </c>
      <c r="E1400">
        <v>39.439999</v>
      </c>
      <c r="F1400">
        <v>38.400784000000002</v>
      </c>
      <c r="G1400">
        <v>134142000</v>
      </c>
      <c r="I1400">
        <f t="shared" si="361"/>
        <v>38.601092119006424</v>
      </c>
      <c r="J1400">
        <f t="shared" si="369"/>
        <v>39.356876641411134</v>
      </c>
      <c r="K1400">
        <f t="shared" si="370"/>
        <v>-0.75578452240470995</v>
      </c>
      <c r="L1400">
        <f t="shared" si="371"/>
        <v>-1.1602063742362378</v>
      </c>
      <c r="N1400">
        <f t="shared" si="357"/>
        <v>1.2650000000000006</v>
      </c>
      <c r="O1400">
        <f t="shared" si="358"/>
        <v>1.2650000000000006</v>
      </c>
      <c r="P1400">
        <f t="shared" si="359"/>
        <v>0</v>
      </c>
      <c r="Q1400">
        <f t="shared" si="362"/>
        <v>0.32803599999999988</v>
      </c>
      <c r="R1400">
        <f t="shared" si="363"/>
        <v>0.15839314285714273</v>
      </c>
      <c r="S1400">
        <f t="shared" si="364"/>
        <v>67.437571292133583</v>
      </c>
      <c r="U1400">
        <f t="shared" si="365"/>
        <v>38.311749900000009</v>
      </c>
      <c r="V1400">
        <f t="shared" si="366"/>
        <v>0.96236212965883605</v>
      </c>
      <c r="W1400">
        <f t="shared" si="367"/>
        <v>40.23647415931768</v>
      </c>
      <c r="X1400">
        <f t="shared" si="368"/>
        <v>36.387025640682339</v>
      </c>
      <c r="Z1400">
        <f t="shared" si="360"/>
        <v>7640215600</v>
      </c>
      <c r="AB1400">
        <f t="shared" si="355"/>
        <v>175977466.66666666</v>
      </c>
      <c r="AC1400">
        <f t="shared" si="356"/>
        <v>0.76226804795462455</v>
      </c>
    </row>
    <row r="1401" spans="1:29" x14ac:dyDescent="0.3">
      <c r="A1401" s="1">
        <v>43493</v>
      </c>
      <c r="B1401">
        <v>38.947498000000003</v>
      </c>
      <c r="C1401">
        <v>39.082500000000003</v>
      </c>
      <c r="D1401">
        <v>38.415000999999997</v>
      </c>
      <c r="E1401">
        <v>39.075001</v>
      </c>
      <c r="F1401">
        <v>38.045409999999997</v>
      </c>
      <c r="G1401">
        <v>104768400</v>
      </c>
      <c r="I1401">
        <f t="shared" si="361"/>
        <v>38.674001177620823</v>
      </c>
      <c r="J1401">
        <f t="shared" si="369"/>
        <v>39.335996964269569</v>
      </c>
      <c r="K1401">
        <f t="shared" si="370"/>
        <v>-0.66199578664874537</v>
      </c>
      <c r="L1401">
        <f t="shared" si="371"/>
        <v>-1.0605642567187394</v>
      </c>
      <c r="N1401">
        <f t="shared" si="357"/>
        <v>-0.36499799999999993</v>
      </c>
      <c r="O1401">
        <f t="shared" si="358"/>
        <v>0</v>
      </c>
      <c r="P1401">
        <f t="shared" si="359"/>
        <v>0.36499799999999993</v>
      </c>
      <c r="Q1401">
        <f t="shared" si="362"/>
        <v>0.32803599999999988</v>
      </c>
      <c r="R1401">
        <f t="shared" si="363"/>
        <v>0.17857149999999983</v>
      </c>
      <c r="S1401">
        <f t="shared" si="364"/>
        <v>64.751508811061825</v>
      </c>
      <c r="U1401">
        <f t="shared" si="365"/>
        <v>38.313625049999999</v>
      </c>
      <c r="V1401">
        <f t="shared" si="366"/>
        <v>0.96380986157221271</v>
      </c>
      <c r="W1401">
        <f t="shared" si="367"/>
        <v>40.241244773144423</v>
      </c>
      <c r="X1401">
        <f t="shared" si="368"/>
        <v>36.386005326855575</v>
      </c>
      <c r="Z1401">
        <f t="shared" si="360"/>
        <v>7535447200</v>
      </c>
      <c r="AB1401">
        <f t="shared" si="355"/>
        <v>174661240</v>
      </c>
      <c r="AC1401">
        <f t="shared" si="356"/>
        <v>0.59983772014901526</v>
      </c>
    </row>
    <row r="1402" spans="1:29" x14ac:dyDescent="0.3">
      <c r="A1402" s="1">
        <v>43494</v>
      </c>
      <c r="B1402">
        <v>39.0625</v>
      </c>
      <c r="C1402">
        <v>39.532501000000003</v>
      </c>
      <c r="D1402">
        <v>38.527500000000003</v>
      </c>
      <c r="E1402">
        <v>38.669998</v>
      </c>
      <c r="F1402">
        <v>37.651077000000001</v>
      </c>
      <c r="G1402">
        <v>166348800</v>
      </c>
      <c r="I1402">
        <f t="shared" si="361"/>
        <v>38.673385304140695</v>
      </c>
      <c r="J1402">
        <f t="shared" si="369"/>
        <v>39.286663707657013</v>
      </c>
      <c r="K1402">
        <f t="shared" si="370"/>
        <v>-0.61327840351631835</v>
      </c>
      <c r="L1402">
        <f t="shared" si="371"/>
        <v>-0.97110708607825535</v>
      </c>
      <c r="N1402">
        <f t="shared" si="357"/>
        <v>-0.40500300000000067</v>
      </c>
      <c r="O1402">
        <f t="shared" si="358"/>
        <v>0</v>
      </c>
      <c r="P1402">
        <f t="shared" si="359"/>
        <v>0.40500300000000067</v>
      </c>
      <c r="Q1402">
        <f t="shared" si="362"/>
        <v>0.27767871428571411</v>
      </c>
      <c r="R1402">
        <f t="shared" si="363"/>
        <v>0.20750028571428558</v>
      </c>
      <c r="S1402">
        <f t="shared" si="364"/>
        <v>57.232220332230845</v>
      </c>
      <c r="U1402">
        <f t="shared" si="365"/>
        <v>38.294249999999998</v>
      </c>
      <c r="V1402">
        <f t="shared" si="366"/>
        <v>0.95248974692723098</v>
      </c>
      <c r="W1402">
        <f t="shared" si="367"/>
        <v>40.19922949385446</v>
      </c>
      <c r="X1402">
        <f t="shared" si="368"/>
        <v>36.389270506145536</v>
      </c>
      <c r="Z1402">
        <f t="shared" si="360"/>
        <v>7369098400</v>
      </c>
      <c r="AB1402">
        <f t="shared" si="355"/>
        <v>174989720</v>
      </c>
      <c r="AC1402">
        <f t="shared" si="356"/>
        <v>0.95062041358772387</v>
      </c>
    </row>
    <row r="1403" spans="1:29" x14ac:dyDescent="0.3">
      <c r="A1403" s="1">
        <v>43495</v>
      </c>
      <c r="B1403">
        <v>40.8125</v>
      </c>
      <c r="C1403">
        <v>41.537497999999999</v>
      </c>
      <c r="D1403">
        <v>40.057499</v>
      </c>
      <c r="E1403">
        <v>41.3125</v>
      </c>
      <c r="F1403">
        <v>40.223942000000001</v>
      </c>
      <c r="G1403">
        <v>244439200</v>
      </c>
      <c r="I1403">
        <f t="shared" si="361"/>
        <v>39.079402949657513</v>
      </c>
      <c r="J1403">
        <f t="shared" si="369"/>
        <v>39.436725655237971</v>
      </c>
      <c r="K1403">
        <f t="shared" si="370"/>
        <v>-0.35732270558045798</v>
      </c>
      <c r="L1403">
        <f t="shared" si="371"/>
        <v>-0.84835020997869592</v>
      </c>
      <c r="N1403">
        <f t="shared" si="357"/>
        <v>2.6425020000000004</v>
      </c>
      <c r="O1403">
        <f t="shared" si="358"/>
        <v>2.6425020000000004</v>
      </c>
      <c r="P1403">
        <f t="shared" si="359"/>
        <v>0</v>
      </c>
      <c r="Q1403">
        <f t="shared" si="362"/>
        <v>0.4207146428571425</v>
      </c>
      <c r="R1403">
        <f t="shared" si="363"/>
        <v>0.20750028571428558</v>
      </c>
      <c r="S1403">
        <f t="shared" si="364"/>
        <v>66.969857563534049</v>
      </c>
      <c r="U1403">
        <f t="shared" si="365"/>
        <v>38.388124949999998</v>
      </c>
      <c r="V1403">
        <f t="shared" si="366"/>
        <v>1.1352753950865613</v>
      </c>
      <c r="W1403">
        <f t="shared" si="367"/>
        <v>40.658675740173123</v>
      </c>
      <c r="X1403">
        <f t="shared" si="368"/>
        <v>36.117574159826873</v>
      </c>
      <c r="Z1403">
        <f t="shared" si="360"/>
        <v>7613537600</v>
      </c>
      <c r="AB1403">
        <f t="shared" si="355"/>
        <v>176506446.66666666</v>
      </c>
      <c r="AC1403">
        <f t="shared" si="356"/>
        <v>1.3848740633344951</v>
      </c>
    </row>
    <row r="1404" spans="1:29" x14ac:dyDescent="0.3">
      <c r="A1404" s="1">
        <v>43496</v>
      </c>
      <c r="B1404">
        <v>41.527500000000003</v>
      </c>
      <c r="C1404">
        <v>42.25</v>
      </c>
      <c r="D1404">
        <v>41.139999000000003</v>
      </c>
      <c r="E1404">
        <v>41.610000999999997</v>
      </c>
      <c r="F1404">
        <v>40.513610999999997</v>
      </c>
      <c r="G1404">
        <v>162958400</v>
      </c>
      <c r="I1404">
        <f t="shared" si="361"/>
        <v>39.468725726633281</v>
      </c>
      <c r="J1404">
        <f t="shared" si="369"/>
        <v>39.597709014109228</v>
      </c>
      <c r="K1404">
        <f t="shared" si="370"/>
        <v>-0.1289832874759469</v>
      </c>
      <c r="L1404">
        <f t="shared" si="371"/>
        <v>-0.70447682547814616</v>
      </c>
      <c r="N1404">
        <f t="shared" si="357"/>
        <v>0.29750099999999691</v>
      </c>
      <c r="O1404">
        <f t="shared" si="358"/>
        <v>0.29750099999999691</v>
      </c>
      <c r="P1404">
        <f t="shared" si="359"/>
        <v>0</v>
      </c>
      <c r="Q1404">
        <f t="shared" si="362"/>
        <v>0.43321457142857106</v>
      </c>
      <c r="R1404">
        <f t="shared" si="363"/>
        <v>0.20750028571428558</v>
      </c>
      <c r="S1404">
        <f t="shared" si="364"/>
        <v>67.614254078703155</v>
      </c>
      <c r="U1404">
        <f t="shared" si="365"/>
        <v>38.494624999999999</v>
      </c>
      <c r="V1404">
        <f t="shared" si="366"/>
        <v>1.3179236206535261</v>
      </c>
      <c r="W1404">
        <f t="shared" si="367"/>
        <v>41.130472241307054</v>
      </c>
      <c r="X1404">
        <f t="shared" si="368"/>
        <v>35.858777758692945</v>
      </c>
      <c r="Z1404">
        <f t="shared" si="360"/>
        <v>7776496000</v>
      </c>
      <c r="AB1404">
        <f t="shared" si="355"/>
        <v>175334206.66666666</v>
      </c>
      <c r="AC1404">
        <f t="shared" si="356"/>
        <v>0.92941590290938103</v>
      </c>
    </row>
    <row r="1405" spans="1:29" x14ac:dyDescent="0.3">
      <c r="A1405" s="1">
        <v>43497</v>
      </c>
      <c r="B1405">
        <v>41.740001999999997</v>
      </c>
      <c r="C1405">
        <v>42.244999</v>
      </c>
      <c r="D1405">
        <v>41.482498</v>
      </c>
      <c r="E1405">
        <v>41.630001</v>
      </c>
      <c r="F1405">
        <v>40.533088999999997</v>
      </c>
      <c r="G1405">
        <v>130672400</v>
      </c>
      <c r="I1405">
        <f t="shared" si="361"/>
        <v>39.80122961484355</v>
      </c>
      <c r="J1405">
        <f t="shared" si="369"/>
        <v>39.74824916121225</v>
      </c>
      <c r="K1405">
        <f t="shared" si="370"/>
        <v>5.298045363129944E-2</v>
      </c>
      <c r="L1405">
        <f t="shared" si="371"/>
        <v>-0.55298536965625711</v>
      </c>
      <c r="N1405">
        <f t="shared" si="357"/>
        <v>2.0000000000003126E-2</v>
      </c>
      <c r="O1405">
        <f t="shared" si="358"/>
        <v>2.0000000000003126E-2</v>
      </c>
      <c r="P1405">
        <f t="shared" si="359"/>
        <v>0</v>
      </c>
      <c r="Q1405">
        <f t="shared" si="362"/>
        <v>0.43464314285714273</v>
      </c>
      <c r="R1405">
        <f t="shared" si="363"/>
        <v>0.18053578571428577</v>
      </c>
      <c r="S1405">
        <f t="shared" si="364"/>
        <v>70.653125890783215</v>
      </c>
      <c r="U1405">
        <f t="shared" si="365"/>
        <v>38.798749999999998</v>
      </c>
      <c r="V1405">
        <f t="shared" si="366"/>
        <v>1.3044856433673384</v>
      </c>
      <c r="W1405">
        <f t="shared" si="367"/>
        <v>41.407721286734677</v>
      </c>
      <c r="X1405">
        <f t="shared" si="368"/>
        <v>36.189778713265319</v>
      </c>
      <c r="Z1405">
        <f t="shared" si="360"/>
        <v>7907168400</v>
      </c>
      <c r="AB1405">
        <f t="shared" si="355"/>
        <v>171423500</v>
      </c>
      <c r="AC1405">
        <f t="shared" si="356"/>
        <v>0.76227821739726465</v>
      </c>
    </row>
    <row r="1406" spans="1:29" x14ac:dyDescent="0.3">
      <c r="A1406" s="1">
        <v>43500</v>
      </c>
      <c r="B1406">
        <v>41.852500999999997</v>
      </c>
      <c r="C1406">
        <v>42.915000999999997</v>
      </c>
      <c r="D1406">
        <v>41.82</v>
      </c>
      <c r="E1406">
        <v>42.8125</v>
      </c>
      <c r="F1406">
        <v>41.684421999999998</v>
      </c>
      <c r="G1406">
        <v>125982000</v>
      </c>
      <c r="I1406">
        <f t="shared" si="361"/>
        <v>40.264501981790694</v>
      </c>
      <c r="J1406">
        <f t="shared" si="369"/>
        <v>39.97523070482616</v>
      </c>
      <c r="K1406">
        <f t="shared" si="370"/>
        <v>0.28927127696453425</v>
      </c>
      <c r="L1406">
        <f t="shared" si="371"/>
        <v>-0.38453404033209887</v>
      </c>
      <c r="N1406">
        <f t="shared" si="357"/>
        <v>1.182499</v>
      </c>
      <c r="O1406">
        <f t="shared" si="358"/>
        <v>1.182499</v>
      </c>
      <c r="P1406">
        <f t="shared" si="359"/>
        <v>0</v>
      </c>
      <c r="Q1406">
        <f t="shared" si="362"/>
        <v>0.51910735714285694</v>
      </c>
      <c r="R1406">
        <f t="shared" si="363"/>
        <v>0.13964307142857127</v>
      </c>
      <c r="S1406">
        <f t="shared" si="364"/>
        <v>78.801824580000286</v>
      </c>
      <c r="U1406">
        <f t="shared" si="365"/>
        <v>39.08612505</v>
      </c>
      <c r="V1406">
        <f t="shared" si="366"/>
        <v>1.5080826240673773</v>
      </c>
      <c r="W1406">
        <f t="shared" si="367"/>
        <v>42.102290298134754</v>
      </c>
      <c r="X1406">
        <f t="shared" si="368"/>
        <v>36.069959801865245</v>
      </c>
      <c r="Z1406">
        <f t="shared" si="360"/>
        <v>8033150400</v>
      </c>
      <c r="AB1406">
        <f t="shared" ref="AB1406:AB1469" si="372">AVERAGE(G1347:G1406)</f>
        <v>169112286.66666666</v>
      </c>
      <c r="AC1406">
        <f t="shared" ref="AC1406:AC1469" si="373">G1406/AB1406</f>
        <v>0.74496065592395555</v>
      </c>
    </row>
    <row r="1407" spans="1:29" x14ac:dyDescent="0.3">
      <c r="A1407" s="1">
        <v>43501</v>
      </c>
      <c r="B1407">
        <v>43.215000000000003</v>
      </c>
      <c r="C1407">
        <v>43.77</v>
      </c>
      <c r="D1407">
        <v>43.087502000000001</v>
      </c>
      <c r="E1407">
        <v>43.544998</v>
      </c>
      <c r="F1407">
        <v>42.397624999999998</v>
      </c>
      <c r="G1407">
        <v>144406400</v>
      </c>
      <c r="I1407">
        <f t="shared" si="361"/>
        <v>40.769193676899818</v>
      </c>
      <c r="J1407">
        <f t="shared" si="369"/>
        <v>40.239657911876073</v>
      </c>
      <c r="K1407">
        <f t="shared" si="370"/>
        <v>0.52953576502374489</v>
      </c>
      <c r="L1407">
        <f t="shared" si="371"/>
        <v>-0.20172007926093014</v>
      </c>
      <c r="N1407">
        <f t="shared" si="357"/>
        <v>0.73249799999999965</v>
      </c>
      <c r="O1407">
        <f t="shared" si="358"/>
        <v>0.73249799999999965</v>
      </c>
      <c r="P1407">
        <f t="shared" si="359"/>
        <v>0</v>
      </c>
      <c r="Q1407">
        <f t="shared" si="362"/>
        <v>0.51660707142857121</v>
      </c>
      <c r="R1407">
        <f t="shared" si="363"/>
        <v>0.13964307142857127</v>
      </c>
      <c r="S1407">
        <f t="shared" si="364"/>
        <v>78.721060414463054</v>
      </c>
      <c r="U1407">
        <f t="shared" si="365"/>
        <v>39.41425005</v>
      </c>
      <c r="V1407">
        <f t="shared" si="366"/>
        <v>1.7144860006213076</v>
      </c>
      <c r="W1407">
        <f t="shared" si="367"/>
        <v>42.843222051242613</v>
      </c>
      <c r="X1407">
        <f t="shared" si="368"/>
        <v>35.985278048757387</v>
      </c>
      <c r="Z1407">
        <f t="shared" si="360"/>
        <v>8177556800</v>
      </c>
      <c r="AB1407">
        <f t="shared" si="372"/>
        <v>169393533.33333334</v>
      </c>
      <c r="AC1407">
        <f t="shared" si="373"/>
        <v>0.85249063029954308</v>
      </c>
    </row>
    <row r="1408" spans="1:29" x14ac:dyDescent="0.3">
      <c r="A1408" s="1">
        <v>43502</v>
      </c>
      <c r="B1408">
        <v>43.662497999999999</v>
      </c>
      <c r="C1408">
        <v>43.892502</v>
      </c>
      <c r="D1408">
        <v>43.212502000000001</v>
      </c>
      <c r="E1408">
        <v>43.560001</v>
      </c>
      <c r="F1408">
        <v>42.412230999999998</v>
      </c>
      <c r="G1408">
        <v>112958400</v>
      </c>
      <c r="I1408">
        <f t="shared" si="361"/>
        <v>41.198548649684462</v>
      </c>
      <c r="J1408">
        <f t="shared" si="369"/>
        <v>40.485609251737102</v>
      </c>
      <c r="K1408">
        <f t="shared" si="370"/>
        <v>0.71293939794735905</v>
      </c>
      <c r="L1408">
        <f t="shared" si="371"/>
        <v>-1.8788183819272303E-2</v>
      </c>
      <c r="N1408">
        <f t="shared" si="357"/>
        <v>1.50030000000001E-2</v>
      </c>
      <c r="O1408">
        <f t="shared" si="358"/>
        <v>1.50030000000001E-2</v>
      </c>
      <c r="P1408">
        <f t="shared" si="359"/>
        <v>0</v>
      </c>
      <c r="Q1408">
        <f t="shared" si="362"/>
        <v>0.4842859285714286</v>
      </c>
      <c r="R1408">
        <f t="shared" si="363"/>
        <v>0.13964307142857127</v>
      </c>
      <c r="S1408">
        <f t="shared" si="364"/>
        <v>77.618756071833275</v>
      </c>
      <c r="U1408">
        <f t="shared" si="365"/>
        <v>39.707875100000003</v>
      </c>
      <c r="V1408">
        <f t="shared" si="366"/>
        <v>1.8877303399986685</v>
      </c>
      <c r="W1408">
        <f t="shared" si="367"/>
        <v>43.48333577999734</v>
      </c>
      <c r="X1408">
        <f t="shared" si="368"/>
        <v>35.932414420002665</v>
      </c>
      <c r="Z1408">
        <f t="shared" si="360"/>
        <v>8290515200</v>
      </c>
      <c r="AB1408">
        <f t="shared" si="372"/>
        <v>169047880</v>
      </c>
      <c r="AC1408">
        <f t="shared" si="373"/>
        <v>0.66820358823784121</v>
      </c>
    </row>
    <row r="1409" spans="1:29" x14ac:dyDescent="0.3">
      <c r="A1409" s="1">
        <v>43503</v>
      </c>
      <c r="B1409">
        <v>43.099997999999999</v>
      </c>
      <c r="C1409">
        <v>43.485000999999997</v>
      </c>
      <c r="D1409">
        <v>42.584999000000003</v>
      </c>
      <c r="E1409">
        <v>42.735000999999997</v>
      </c>
      <c r="F1409">
        <v>41.608967</v>
      </c>
      <c r="G1409">
        <v>126966800</v>
      </c>
      <c r="I1409">
        <f t="shared" si="361"/>
        <v>41.434925934348385</v>
      </c>
      <c r="J1409">
        <f t="shared" si="369"/>
        <v>40.652230862719541</v>
      </c>
      <c r="K1409">
        <f t="shared" si="370"/>
        <v>0.78269507162884366</v>
      </c>
      <c r="L1409">
        <f t="shared" si="371"/>
        <v>0.14150846727035091</v>
      </c>
      <c r="N1409">
        <f t="shared" si="357"/>
        <v>-0.82500000000000284</v>
      </c>
      <c r="O1409">
        <f t="shared" si="358"/>
        <v>0</v>
      </c>
      <c r="P1409">
        <f t="shared" si="359"/>
        <v>0.82500000000000284</v>
      </c>
      <c r="Q1409">
        <f t="shared" si="362"/>
        <v>0.46785742857142815</v>
      </c>
      <c r="R1409">
        <f t="shared" si="363"/>
        <v>0.1985716428571429</v>
      </c>
      <c r="S1409">
        <f t="shared" si="364"/>
        <v>70.203634359545475</v>
      </c>
      <c r="U1409">
        <f t="shared" si="365"/>
        <v>39.928250200000001</v>
      </c>
      <c r="V1409">
        <f t="shared" si="366"/>
        <v>1.9692291140701372</v>
      </c>
      <c r="W1409">
        <f t="shared" si="367"/>
        <v>43.866708428140278</v>
      </c>
      <c r="X1409">
        <f t="shared" si="368"/>
        <v>35.989791971859724</v>
      </c>
      <c r="Z1409">
        <f t="shared" si="360"/>
        <v>8163548400</v>
      </c>
      <c r="AB1409">
        <f t="shared" si="372"/>
        <v>169473153.33333334</v>
      </c>
      <c r="AC1409">
        <f t="shared" si="373"/>
        <v>0.74918532819337791</v>
      </c>
    </row>
    <row r="1410" spans="1:29" x14ac:dyDescent="0.3">
      <c r="A1410" s="1">
        <v>43504</v>
      </c>
      <c r="B1410">
        <v>42.247501</v>
      </c>
      <c r="C1410">
        <v>42.665000999999997</v>
      </c>
      <c r="D1410">
        <v>42.104999999999997</v>
      </c>
      <c r="E1410">
        <v>42.602500999999997</v>
      </c>
      <c r="F1410">
        <v>41.657859999999999</v>
      </c>
      <c r="G1410">
        <v>95280000</v>
      </c>
      <c r="I1410">
        <f t="shared" si="361"/>
        <v>41.614552867525553</v>
      </c>
      <c r="J1410">
        <f t="shared" si="369"/>
        <v>40.796695317332905</v>
      </c>
      <c r="K1410">
        <f t="shared" si="370"/>
        <v>0.81785755019264883</v>
      </c>
      <c r="L1410">
        <f t="shared" si="371"/>
        <v>0.27677828385481051</v>
      </c>
      <c r="N1410">
        <f t="shared" si="357"/>
        <v>-0.13250000000000028</v>
      </c>
      <c r="O1410">
        <f t="shared" si="358"/>
        <v>0</v>
      </c>
      <c r="P1410">
        <f t="shared" si="359"/>
        <v>0.13250000000000028</v>
      </c>
      <c r="Q1410">
        <f t="shared" si="362"/>
        <v>0.45071442857142835</v>
      </c>
      <c r="R1410">
        <f t="shared" si="363"/>
        <v>0.20803592857142864</v>
      </c>
      <c r="S1410">
        <f t="shared" si="364"/>
        <v>68.419610507123593</v>
      </c>
      <c r="U1410">
        <f t="shared" si="365"/>
        <v>40.135875199999994</v>
      </c>
      <c r="V1410">
        <f t="shared" si="366"/>
        <v>2.0206620190611932</v>
      </c>
      <c r="W1410">
        <f t="shared" si="367"/>
        <v>44.177199238122384</v>
      </c>
      <c r="X1410">
        <f t="shared" si="368"/>
        <v>36.094551161877604</v>
      </c>
      <c r="Z1410">
        <f t="shared" si="360"/>
        <v>8068268400</v>
      </c>
      <c r="AB1410">
        <f t="shared" si="372"/>
        <v>168770100</v>
      </c>
      <c r="AC1410">
        <f t="shared" si="373"/>
        <v>0.56455497745157468</v>
      </c>
    </row>
    <row r="1411" spans="1:29" x14ac:dyDescent="0.3">
      <c r="A1411" s="1">
        <v>43507</v>
      </c>
      <c r="B1411">
        <v>42.762501</v>
      </c>
      <c r="C1411">
        <v>42.802501999999997</v>
      </c>
      <c r="D1411">
        <v>42.3125</v>
      </c>
      <c r="E1411">
        <v>42.357498</v>
      </c>
      <c r="F1411">
        <v>41.418289000000001</v>
      </c>
      <c r="G1411">
        <v>83973600</v>
      </c>
      <c r="I1411">
        <f t="shared" si="361"/>
        <v>41.728852118675469</v>
      </c>
      <c r="J1411">
        <f t="shared" si="369"/>
        <v>40.912310330863797</v>
      </c>
      <c r="K1411">
        <f t="shared" si="370"/>
        <v>0.81654178781167275</v>
      </c>
      <c r="L1411">
        <f t="shared" si="371"/>
        <v>0.38473098464618294</v>
      </c>
      <c r="N1411">
        <f t="shared" si="357"/>
        <v>-0.24500299999999697</v>
      </c>
      <c r="O1411">
        <f t="shared" si="358"/>
        <v>0</v>
      </c>
      <c r="P1411">
        <f t="shared" si="359"/>
        <v>0.24500299999999697</v>
      </c>
      <c r="Q1411">
        <f t="shared" si="362"/>
        <v>0.45071442857142835</v>
      </c>
      <c r="R1411">
        <f t="shared" si="363"/>
        <v>0.16267892857142843</v>
      </c>
      <c r="S1411">
        <f t="shared" si="364"/>
        <v>73.478857135138298</v>
      </c>
      <c r="U1411">
        <f t="shared" si="365"/>
        <v>40.350125200000001</v>
      </c>
      <c r="V1411">
        <f t="shared" si="366"/>
        <v>2.017690772288077</v>
      </c>
      <c r="W1411">
        <f t="shared" si="367"/>
        <v>44.385506744576155</v>
      </c>
      <c r="X1411">
        <f t="shared" si="368"/>
        <v>36.314743655423847</v>
      </c>
      <c r="Z1411">
        <f t="shared" si="360"/>
        <v>7984294800</v>
      </c>
      <c r="AB1411">
        <f t="shared" si="372"/>
        <v>166760626.66666666</v>
      </c>
      <c r="AC1411">
        <f t="shared" si="373"/>
        <v>0.50355771430298457</v>
      </c>
    </row>
    <row r="1412" spans="1:29" x14ac:dyDescent="0.3">
      <c r="A1412" s="1">
        <v>43508</v>
      </c>
      <c r="B1412">
        <v>42.525002000000001</v>
      </c>
      <c r="C1412">
        <v>42.75</v>
      </c>
      <c r="D1412">
        <v>42.424999</v>
      </c>
      <c r="E1412">
        <v>42.722499999999997</v>
      </c>
      <c r="F1412">
        <v>41.775199999999998</v>
      </c>
      <c r="G1412">
        <v>89134000</v>
      </c>
      <c r="I1412">
        <f t="shared" si="361"/>
        <v>41.881721023494627</v>
      </c>
      <c r="J1412">
        <f t="shared" si="369"/>
        <v>41.046398454503517</v>
      </c>
      <c r="K1412">
        <f t="shared" si="370"/>
        <v>0.8353225689911099</v>
      </c>
      <c r="L1412">
        <f t="shared" si="371"/>
        <v>0.47484930151516835</v>
      </c>
      <c r="N1412">
        <f t="shared" ref="N1412:N1475" si="374">E1412-E1411</f>
        <v>0.36500199999999694</v>
      </c>
      <c r="O1412">
        <f t="shared" ref="O1412:O1475" si="375">IF(N1412&gt;0,N1412,0)</f>
        <v>0.36500199999999694</v>
      </c>
      <c r="P1412">
        <f t="shared" ref="P1412:P1475" si="376">IF(N1412&lt;0, ABS(N1412), 0)</f>
        <v>0</v>
      </c>
      <c r="Q1412">
        <f t="shared" si="362"/>
        <v>0.4657146428571427</v>
      </c>
      <c r="R1412">
        <f t="shared" si="363"/>
        <v>0.16267892857142843</v>
      </c>
      <c r="S1412">
        <f t="shared" si="364"/>
        <v>74.11193621831633</v>
      </c>
      <c r="U1412">
        <f t="shared" si="365"/>
        <v>40.611250199999986</v>
      </c>
      <c r="V1412">
        <f t="shared" si="366"/>
        <v>1.9692986603741591</v>
      </c>
      <c r="W1412">
        <f t="shared" si="367"/>
        <v>44.549847520748301</v>
      </c>
      <c r="X1412">
        <f t="shared" si="368"/>
        <v>36.672652879251672</v>
      </c>
      <c r="Z1412">
        <f t="shared" ref="Z1412:Z1475" si="377">IF(E1412&gt;E1411, Z1411+G1412, IF(E1412&lt;E1411,  Z1411-G1412, Z1411))</f>
        <v>8073428800</v>
      </c>
      <c r="AB1412">
        <f t="shared" si="372"/>
        <v>165120666.66666666</v>
      </c>
      <c r="AC1412">
        <f t="shared" si="373"/>
        <v>0.5398112895216024</v>
      </c>
    </row>
    <row r="1413" spans="1:29" x14ac:dyDescent="0.3">
      <c r="A1413" s="1">
        <v>43509</v>
      </c>
      <c r="B1413">
        <v>42.847499999999997</v>
      </c>
      <c r="C1413">
        <v>43.119999</v>
      </c>
      <c r="D1413">
        <v>42.48</v>
      </c>
      <c r="E1413">
        <v>42.544998</v>
      </c>
      <c r="F1413">
        <v>41.601627000000001</v>
      </c>
      <c r="G1413">
        <v>89960800</v>
      </c>
      <c r="I1413">
        <f t="shared" si="361"/>
        <v>41.983763635264687</v>
      </c>
      <c r="J1413">
        <f t="shared" si="369"/>
        <v>41.157405828243995</v>
      </c>
      <c r="K1413">
        <f t="shared" si="370"/>
        <v>0.82635780702069184</v>
      </c>
      <c r="L1413">
        <f t="shared" si="371"/>
        <v>0.54515100261627303</v>
      </c>
      <c r="N1413">
        <f t="shared" si="374"/>
        <v>-0.17750199999999694</v>
      </c>
      <c r="O1413">
        <f t="shared" si="375"/>
        <v>0</v>
      </c>
      <c r="P1413">
        <f t="shared" si="376"/>
        <v>0.17750199999999694</v>
      </c>
      <c r="Q1413">
        <f t="shared" si="362"/>
        <v>0.4657146428571427</v>
      </c>
      <c r="R1413">
        <f t="shared" si="363"/>
        <v>0.15357185714285698</v>
      </c>
      <c r="S1413">
        <f t="shared" si="364"/>
        <v>75.201807702435445</v>
      </c>
      <c r="U1413">
        <f t="shared" si="365"/>
        <v>40.825124999999993</v>
      </c>
      <c r="V1413">
        <f t="shared" si="366"/>
        <v>1.9351242931983721</v>
      </c>
      <c r="W1413">
        <f t="shared" si="367"/>
        <v>44.695373586396734</v>
      </c>
      <c r="X1413">
        <f t="shared" si="368"/>
        <v>36.954876413603252</v>
      </c>
      <c r="Z1413">
        <f t="shared" si="377"/>
        <v>7983468000</v>
      </c>
      <c r="AB1413">
        <f t="shared" si="372"/>
        <v>162566613.33333334</v>
      </c>
      <c r="AC1413">
        <f t="shared" si="373"/>
        <v>0.55337807779473536</v>
      </c>
    </row>
    <row r="1414" spans="1:29" x14ac:dyDescent="0.3">
      <c r="A1414" s="1">
        <v>43510</v>
      </c>
      <c r="B1414">
        <v>42.427501999999997</v>
      </c>
      <c r="C1414">
        <v>42.814999</v>
      </c>
      <c r="D1414">
        <v>42.345001000000003</v>
      </c>
      <c r="E1414">
        <v>42.700001</v>
      </c>
      <c r="F1414">
        <v>41.753200999999997</v>
      </c>
      <c r="G1414">
        <v>87342800</v>
      </c>
      <c r="I1414">
        <f t="shared" si="361"/>
        <v>42.093953999070116</v>
      </c>
      <c r="J1414">
        <f t="shared" si="369"/>
        <v>41.271672137262961</v>
      </c>
      <c r="K1414">
        <f t="shared" si="370"/>
        <v>0.82228186180715568</v>
      </c>
      <c r="L1414">
        <f t="shared" si="371"/>
        <v>0.60057717445444958</v>
      </c>
      <c r="N1414">
        <f t="shared" si="374"/>
        <v>0.15500300000000067</v>
      </c>
      <c r="O1414">
        <f t="shared" si="375"/>
        <v>0.15500300000000067</v>
      </c>
      <c r="P1414">
        <f t="shared" si="376"/>
        <v>0</v>
      </c>
      <c r="Q1414">
        <f t="shared" si="362"/>
        <v>0.38642914285714269</v>
      </c>
      <c r="R1414">
        <f t="shared" si="363"/>
        <v>0.15357185714285698</v>
      </c>
      <c r="S1414">
        <f t="shared" si="364"/>
        <v>71.560819860915615</v>
      </c>
      <c r="U1414">
        <f t="shared" si="365"/>
        <v>41.023374999999994</v>
      </c>
      <c r="V1414">
        <f t="shared" si="366"/>
        <v>1.9138260243884497</v>
      </c>
      <c r="W1414">
        <f t="shared" si="367"/>
        <v>44.851027048776892</v>
      </c>
      <c r="X1414">
        <f t="shared" si="368"/>
        <v>37.195722951223097</v>
      </c>
      <c r="Z1414">
        <f t="shared" si="377"/>
        <v>8070810800</v>
      </c>
      <c r="AB1414">
        <f t="shared" si="372"/>
        <v>160923740</v>
      </c>
      <c r="AC1414">
        <f t="shared" si="373"/>
        <v>0.54275894905251398</v>
      </c>
    </row>
    <row r="1415" spans="1:29" x14ac:dyDescent="0.3">
      <c r="A1415" s="1">
        <v>43511</v>
      </c>
      <c r="B1415">
        <v>42.8125</v>
      </c>
      <c r="C1415">
        <v>42.924999</v>
      </c>
      <c r="D1415">
        <v>42.4375</v>
      </c>
      <c r="E1415">
        <v>42.604999999999997</v>
      </c>
      <c r="F1415">
        <v>41.660297</v>
      </c>
      <c r="G1415">
        <v>98507200</v>
      </c>
      <c r="I1415">
        <f t="shared" si="361"/>
        <v>42.172576460751635</v>
      </c>
      <c r="J1415">
        <f t="shared" si="369"/>
        <v>41.370437164132376</v>
      </c>
      <c r="K1415">
        <f t="shared" si="370"/>
        <v>0.80213929661925931</v>
      </c>
      <c r="L1415">
        <f t="shared" si="371"/>
        <v>0.64088959888741159</v>
      </c>
      <c r="N1415">
        <f t="shared" si="374"/>
        <v>-9.5001000000003444E-2</v>
      </c>
      <c r="O1415">
        <f t="shared" si="375"/>
        <v>0</v>
      </c>
      <c r="P1415">
        <f t="shared" si="376"/>
        <v>9.5001000000003444E-2</v>
      </c>
      <c r="Q1415">
        <f t="shared" si="362"/>
        <v>0.38642914285714269</v>
      </c>
      <c r="R1415">
        <f t="shared" si="363"/>
        <v>0.13428635714285722</v>
      </c>
      <c r="S1415">
        <f t="shared" si="364"/>
        <v>74.211184967058358</v>
      </c>
      <c r="U1415">
        <f t="shared" si="365"/>
        <v>41.205374999999997</v>
      </c>
      <c r="V1415">
        <f t="shared" si="366"/>
        <v>1.8822426920103843</v>
      </c>
      <c r="W1415">
        <f t="shared" si="367"/>
        <v>44.969860384020762</v>
      </c>
      <c r="X1415">
        <f t="shared" si="368"/>
        <v>37.440889615979231</v>
      </c>
      <c r="Z1415">
        <f t="shared" si="377"/>
        <v>7972303600</v>
      </c>
      <c r="AB1415">
        <f t="shared" si="372"/>
        <v>160103640</v>
      </c>
      <c r="AC1415">
        <f t="shared" si="373"/>
        <v>0.61527145791313675</v>
      </c>
    </row>
    <row r="1416" spans="1:29" x14ac:dyDescent="0.3">
      <c r="A1416" s="1">
        <v>43515</v>
      </c>
      <c r="B1416">
        <v>42.427501999999997</v>
      </c>
      <c r="C1416">
        <v>42.860000999999997</v>
      </c>
      <c r="D1416">
        <v>42.372501</v>
      </c>
      <c r="E1416">
        <v>42.732498</v>
      </c>
      <c r="F1416">
        <v>41.784973000000001</v>
      </c>
      <c r="G1416">
        <v>75891200</v>
      </c>
      <c r="I1416">
        <f t="shared" si="361"/>
        <v>42.258718236020613</v>
      </c>
      <c r="J1416">
        <f t="shared" si="369"/>
        <v>41.471330559381833</v>
      </c>
      <c r="K1416">
        <f t="shared" si="370"/>
        <v>0.78738767663877951</v>
      </c>
      <c r="L1416">
        <f t="shared" si="371"/>
        <v>0.6701892144376852</v>
      </c>
      <c r="N1416">
        <f t="shared" si="374"/>
        <v>0.12749800000000278</v>
      </c>
      <c r="O1416">
        <f t="shared" si="375"/>
        <v>0.12749800000000278</v>
      </c>
      <c r="P1416">
        <f t="shared" si="376"/>
        <v>0</v>
      </c>
      <c r="Q1416">
        <f t="shared" si="362"/>
        <v>0.39553614285714289</v>
      </c>
      <c r="R1416">
        <f t="shared" si="363"/>
        <v>0.10535757142857147</v>
      </c>
      <c r="S1416">
        <f t="shared" si="364"/>
        <v>78.966082339680838</v>
      </c>
      <c r="U1416">
        <f t="shared" si="365"/>
        <v>41.381749799999994</v>
      </c>
      <c r="V1416">
        <f t="shared" si="366"/>
        <v>1.8515561313261499</v>
      </c>
      <c r="W1416">
        <f t="shared" si="367"/>
        <v>45.084862062652292</v>
      </c>
      <c r="X1416">
        <f t="shared" si="368"/>
        <v>37.678637537347697</v>
      </c>
      <c r="Z1416">
        <f t="shared" si="377"/>
        <v>8048194800</v>
      </c>
      <c r="AB1416">
        <f t="shared" si="372"/>
        <v>158573473.33333334</v>
      </c>
      <c r="AC1416">
        <f t="shared" si="373"/>
        <v>0.47858698182432441</v>
      </c>
    </row>
    <row r="1417" spans="1:29" x14ac:dyDescent="0.3">
      <c r="A1417" s="1">
        <v>43516</v>
      </c>
      <c r="B1417">
        <v>42.797500999999997</v>
      </c>
      <c r="C1417">
        <v>43.330002</v>
      </c>
      <c r="D1417">
        <v>42.747501</v>
      </c>
      <c r="E1417">
        <v>43.0075</v>
      </c>
      <c r="F1417">
        <v>42.053879000000002</v>
      </c>
      <c r="G1417">
        <v>104457600</v>
      </c>
      <c r="I1417">
        <f t="shared" si="361"/>
        <v>42.373915430478981</v>
      </c>
      <c r="J1417">
        <f t="shared" si="369"/>
        <v>41.58512088831651</v>
      </c>
      <c r="K1417">
        <f t="shared" si="370"/>
        <v>0.78879454216247069</v>
      </c>
      <c r="L1417">
        <f t="shared" si="371"/>
        <v>0.69391027998264232</v>
      </c>
      <c r="N1417">
        <f t="shared" si="374"/>
        <v>0.27500200000000063</v>
      </c>
      <c r="O1417">
        <f t="shared" si="375"/>
        <v>0.27500200000000063</v>
      </c>
      <c r="P1417">
        <f t="shared" si="376"/>
        <v>0</v>
      </c>
      <c r="Q1417">
        <f t="shared" si="362"/>
        <v>0.22642900000000005</v>
      </c>
      <c r="R1417">
        <f t="shared" si="363"/>
        <v>0.10535757142857147</v>
      </c>
      <c r="S1417">
        <f t="shared" si="364"/>
        <v>68.245378052844643</v>
      </c>
      <c r="U1417">
        <f t="shared" si="365"/>
        <v>41.615874750000003</v>
      </c>
      <c r="V1417">
        <f t="shared" si="366"/>
        <v>1.7431044545763423</v>
      </c>
      <c r="W1417">
        <f t="shared" si="367"/>
        <v>45.10208365915269</v>
      </c>
      <c r="X1417">
        <f t="shared" si="368"/>
        <v>38.129665840847316</v>
      </c>
      <c r="Z1417">
        <f t="shared" si="377"/>
        <v>8152652400</v>
      </c>
      <c r="AB1417">
        <f t="shared" si="372"/>
        <v>155792753.33333334</v>
      </c>
      <c r="AC1417">
        <f t="shared" si="373"/>
        <v>0.67049074982648948</v>
      </c>
    </row>
    <row r="1418" spans="1:29" x14ac:dyDescent="0.3">
      <c r="A1418" s="1">
        <v>43517</v>
      </c>
      <c r="B1418">
        <v>42.950001</v>
      </c>
      <c r="C1418">
        <v>43.092498999999997</v>
      </c>
      <c r="D1418">
        <v>42.575001</v>
      </c>
      <c r="E1418">
        <v>42.764999000000003</v>
      </c>
      <c r="F1418">
        <v>41.816752999999999</v>
      </c>
      <c r="G1418">
        <v>68998800</v>
      </c>
      <c r="I1418">
        <f t="shared" si="361"/>
        <v>42.434082133482214</v>
      </c>
      <c r="J1418">
        <f t="shared" si="369"/>
        <v>41.672519266959732</v>
      </c>
      <c r="K1418">
        <f t="shared" si="370"/>
        <v>0.76156286652248184</v>
      </c>
      <c r="L1418">
        <f t="shared" si="371"/>
        <v>0.70744079729061027</v>
      </c>
      <c r="N1418">
        <f t="shared" si="374"/>
        <v>-0.24250099999999719</v>
      </c>
      <c r="O1418">
        <f t="shared" si="375"/>
        <v>0</v>
      </c>
      <c r="P1418">
        <f t="shared" si="376"/>
        <v>0.24250099999999719</v>
      </c>
      <c r="Q1418">
        <f t="shared" si="362"/>
        <v>0.20517892857142886</v>
      </c>
      <c r="R1418">
        <f t="shared" si="363"/>
        <v>0.12267907142857126</v>
      </c>
      <c r="S1418">
        <f t="shared" si="364"/>
        <v>62.581644666724245</v>
      </c>
      <c r="U1418">
        <f t="shared" si="365"/>
        <v>41.830124699999999</v>
      </c>
      <c r="V1418">
        <f t="shared" si="366"/>
        <v>1.6021388526595965</v>
      </c>
      <c r="W1418">
        <f t="shared" si="367"/>
        <v>45.034402405319192</v>
      </c>
      <c r="X1418">
        <f t="shared" si="368"/>
        <v>38.625846994680806</v>
      </c>
      <c r="Z1418">
        <f t="shared" si="377"/>
        <v>8083653600</v>
      </c>
      <c r="AB1418">
        <f t="shared" si="372"/>
        <v>154867786.66666666</v>
      </c>
      <c r="AC1418">
        <f t="shared" si="373"/>
        <v>0.44553358374334617</v>
      </c>
    </row>
    <row r="1419" spans="1:29" x14ac:dyDescent="0.3">
      <c r="A1419" s="1">
        <v>43518</v>
      </c>
      <c r="B1419">
        <v>42.895000000000003</v>
      </c>
      <c r="C1419">
        <v>43.25</v>
      </c>
      <c r="D1419">
        <v>42.845001000000003</v>
      </c>
      <c r="E1419">
        <v>43.2425</v>
      </c>
      <c r="F1419">
        <v>42.283672000000003</v>
      </c>
      <c r="G1419">
        <v>75652800</v>
      </c>
      <c r="I1419">
        <f t="shared" si="361"/>
        <v>42.558454112946485</v>
      </c>
      <c r="J1419">
        <f t="shared" si="369"/>
        <v>41.788814136073825</v>
      </c>
      <c r="K1419">
        <f t="shared" si="370"/>
        <v>0.76963997687266072</v>
      </c>
      <c r="L1419">
        <f t="shared" si="371"/>
        <v>0.71988063320702045</v>
      </c>
      <c r="N1419">
        <f t="shared" si="374"/>
        <v>0.47750099999999662</v>
      </c>
      <c r="O1419">
        <f t="shared" si="375"/>
        <v>0.47750099999999662</v>
      </c>
      <c r="P1419">
        <f t="shared" si="376"/>
        <v>0</v>
      </c>
      <c r="Q1419">
        <f t="shared" si="362"/>
        <v>0.23785757142857125</v>
      </c>
      <c r="R1419">
        <f t="shared" si="363"/>
        <v>0.12267907142857126</v>
      </c>
      <c r="S1419">
        <f t="shared" si="364"/>
        <v>65.973203040784654</v>
      </c>
      <c r="U1419">
        <f t="shared" si="365"/>
        <v>42.083499750000001</v>
      </c>
      <c r="V1419">
        <f t="shared" si="366"/>
        <v>1.3908245728708515</v>
      </c>
      <c r="W1419">
        <f t="shared" si="367"/>
        <v>44.865148895741704</v>
      </c>
      <c r="X1419">
        <f t="shared" si="368"/>
        <v>39.301850604258298</v>
      </c>
      <c r="Z1419">
        <f t="shared" si="377"/>
        <v>8159306400</v>
      </c>
      <c r="AB1419">
        <f t="shared" si="372"/>
        <v>154553733.33333334</v>
      </c>
      <c r="AC1419">
        <f t="shared" si="373"/>
        <v>0.48949189623802897</v>
      </c>
    </row>
    <row r="1420" spans="1:29" x14ac:dyDescent="0.3">
      <c r="A1420" s="1">
        <v>43521</v>
      </c>
      <c r="B1420">
        <v>43.540000999999997</v>
      </c>
      <c r="C1420">
        <v>43.967498999999997</v>
      </c>
      <c r="D1420">
        <v>43.487499</v>
      </c>
      <c r="E1420">
        <v>43.557499</v>
      </c>
      <c r="F1420">
        <v>42.591686000000003</v>
      </c>
      <c r="G1420">
        <v>87493600</v>
      </c>
      <c r="I1420">
        <f t="shared" si="361"/>
        <v>42.712153326339333</v>
      </c>
      <c r="J1420">
        <f t="shared" si="369"/>
        <v>41.919827829697986</v>
      </c>
      <c r="K1420">
        <f t="shared" si="370"/>
        <v>0.79232549664134666</v>
      </c>
      <c r="L1420">
        <f t="shared" si="371"/>
        <v>0.73436960589388578</v>
      </c>
      <c r="N1420">
        <f t="shared" si="374"/>
        <v>0.31499900000000025</v>
      </c>
      <c r="O1420">
        <f t="shared" si="375"/>
        <v>0.31499900000000025</v>
      </c>
      <c r="P1420">
        <f t="shared" si="376"/>
        <v>0</v>
      </c>
      <c r="Q1420">
        <f t="shared" si="362"/>
        <v>0.17589328571428556</v>
      </c>
      <c r="R1420">
        <f t="shared" si="363"/>
        <v>0.12267907142857126</v>
      </c>
      <c r="S1420">
        <f t="shared" si="364"/>
        <v>58.911443576850132</v>
      </c>
      <c r="U1420">
        <f t="shared" si="365"/>
        <v>42.28937475</v>
      </c>
      <c r="V1420">
        <f t="shared" si="366"/>
        <v>1.2850048076034142</v>
      </c>
      <c r="W1420">
        <f t="shared" si="367"/>
        <v>44.859384365206829</v>
      </c>
      <c r="X1420">
        <f t="shared" si="368"/>
        <v>39.719365134793172</v>
      </c>
      <c r="Z1420">
        <f t="shared" si="377"/>
        <v>8246800000</v>
      </c>
      <c r="AB1420">
        <f t="shared" si="372"/>
        <v>153012060</v>
      </c>
      <c r="AC1420">
        <f t="shared" si="373"/>
        <v>0.57180852280532657</v>
      </c>
    </row>
    <row r="1421" spans="1:29" x14ac:dyDescent="0.3">
      <c r="A1421" s="1">
        <v>43522</v>
      </c>
      <c r="B1421">
        <v>43.427501999999997</v>
      </c>
      <c r="C1421">
        <v>43.825001</v>
      </c>
      <c r="D1421">
        <v>43.292499999999997</v>
      </c>
      <c r="E1421">
        <v>43.582500000000003</v>
      </c>
      <c r="F1421">
        <v>42.616126999999999</v>
      </c>
      <c r="G1421">
        <v>68280800</v>
      </c>
      <c r="I1421">
        <f t="shared" si="361"/>
        <v>42.84605281459482</v>
      </c>
      <c r="J1421">
        <f t="shared" si="369"/>
        <v>42.042988731201838</v>
      </c>
      <c r="K1421">
        <f t="shared" si="370"/>
        <v>0.8030640833929823</v>
      </c>
      <c r="L1421">
        <f t="shared" si="371"/>
        <v>0.74810850139370511</v>
      </c>
      <c r="N1421">
        <f t="shared" si="374"/>
        <v>2.500100000000316E-2</v>
      </c>
      <c r="O1421">
        <f t="shared" si="375"/>
        <v>2.500100000000316E-2</v>
      </c>
      <c r="P1421">
        <f t="shared" si="376"/>
        <v>0</v>
      </c>
      <c r="Q1421">
        <f t="shared" si="362"/>
        <v>0.1253577857142858</v>
      </c>
      <c r="R1421">
        <f t="shared" si="363"/>
        <v>0.12267907142857126</v>
      </c>
      <c r="S1421">
        <f t="shared" si="364"/>
        <v>50.539983113108811</v>
      </c>
      <c r="U1421">
        <f t="shared" si="365"/>
        <v>42.514749699999996</v>
      </c>
      <c r="V1421">
        <f t="shared" si="366"/>
        <v>1.0804823935869157</v>
      </c>
      <c r="W1421">
        <f t="shared" si="367"/>
        <v>44.675714487173828</v>
      </c>
      <c r="X1421">
        <f t="shared" si="368"/>
        <v>40.353784912826164</v>
      </c>
      <c r="Z1421">
        <f t="shared" si="377"/>
        <v>8315080800</v>
      </c>
      <c r="AB1421">
        <f t="shared" si="372"/>
        <v>151390913.33333334</v>
      </c>
      <c r="AC1421">
        <f t="shared" si="373"/>
        <v>0.45102310631853421</v>
      </c>
    </row>
    <row r="1422" spans="1:29" x14ac:dyDescent="0.3">
      <c r="A1422" s="1">
        <v>43523</v>
      </c>
      <c r="B1422">
        <v>43.302501999999997</v>
      </c>
      <c r="C1422">
        <v>43.75</v>
      </c>
      <c r="D1422">
        <v>43.182499</v>
      </c>
      <c r="E1422">
        <v>43.717498999999997</v>
      </c>
      <c r="F1422">
        <v>42.748134999999998</v>
      </c>
      <c r="G1422">
        <v>111341600</v>
      </c>
      <c r="I1422">
        <f t="shared" ref="I1422:I1485" si="378">(E1422 * (2/13)) + (I1421 * (1 - (2/13)))</f>
        <v>42.980121458503312</v>
      </c>
      <c r="J1422">
        <f t="shared" si="369"/>
        <v>42.167026528890588</v>
      </c>
      <c r="K1422">
        <f t="shared" si="370"/>
        <v>0.81309492961272412</v>
      </c>
      <c r="L1422">
        <f t="shared" si="371"/>
        <v>0.76110578703750897</v>
      </c>
      <c r="N1422">
        <f t="shared" si="374"/>
        <v>0.13499899999999343</v>
      </c>
      <c r="O1422">
        <f t="shared" si="375"/>
        <v>0.13499899999999343</v>
      </c>
      <c r="P1422">
        <f t="shared" si="376"/>
        <v>0</v>
      </c>
      <c r="Q1422">
        <f t="shared" si="362"/>
        <v>0.13392892857142819</v>
      </c>
      <c r="R1422">
        <f t="shared" si="363"/>
        <v>0.12267907142857126</v>
      </c>
      <c r="S1422">
        <f t="shared" si="364"/>
        <v>52.192031648050119</v>
      </c>
      <c r="U1422">
        <f t="shared" si="365"/>
        <v>42.767124750000001</v>
      </c>
      <c r="V1422">
        <f t="shared" si="366"/>
        <v>0.66103974856939418</v>
      </c>
      <c r="W1422">
        <f t="shared" si="367"/>
        <v>44.089204247138788</v>
      </c>
      <c r="X1422">
        <f t="shared" si="368"/>
        <v>41.445045252861213</v>
      </c>
      <c r="Z1422">
        <f t="shared" si="377"/>
        <v>8426422400</v>
      </c>
      <c r="AB1422">
        <f t="shared" si="372"/>
        <v>150175773.33333334</v>
      </c>
      <c r="AC1422">
        <f t="shared" si="373"/>
        <v>0.74140853433705189</v>
      </c>
    </row>
    <row r="1423" spans="1:29" x14ac:dyDescent="0.3">
      <c r="A1423" s="1">
        <v>43524</v>
      </c>
      <c r="B1423">
        <v>43.580002</v>
      </c>
      <c r="C1423">
        <v>43.727500999999997</v>
      </c>
      <c r="D1423">
        <v>43.23</v>
      </c>
      <c r="E1423">
        <v>43.287497999999999</v>
      </c>
      <c r="F1423">
        <v>42.327674999999999</v>
      </c>
      <c r="G1423">
        <v>112861600</v>
      </c>
      <c r="I1423">
        <f t="shared" si="378"/>
        <v>43.027410157195106</v>
      </c>
      <c r="J1423">
        <f t="shared" si="369"/>
        <v>42.250024415639437</v>
      </c>
      <c r="K1423">
        <f t="shared" si="370"/>
        <v>0.77738574155566909</v>
      </c>
      <c r="L1423">
        <f t="shared" si="371"/>
        <v>0.76436177794114102</v>
      </c>
      <c r="N1423">
        <f t="shared" si="374"/>
        <v>-0.43000099999999719</v>
      </c>
      <c r="O1423">
        <f t="shared" si="375"/>
        <v>0</v>
      </c>
      <c r="P1423">
        <f t="shared" si="376"/>
        <v>0.43000099999999719</v>
      </c>
      <c r="Q1423">
        <f t="shared" si="362"/>
        <v>0.13392892857142819</v>
      </c>
      <c r="R1423">
        <f t="shared" si="363"/>
        <v>9.4464857142856573E-2</v>
      </c>
      <c r="S1423">
        <f t="shared" si="364"/>
        <v>58.639480120956577</v>
      </c>
      <c r="U1423">
        <f t="shared" si="365"/>
        <v>42.865874650000002</v>
      </c>
      <c r="V1423">
        <f t="shared" si="366"/>
        <v>0.57876140527753572</v>
      </c>
      <c r="W1423">
        <f t="shared" si="367"/>
        <v>44.023397460555074</v>
      </c>
      <c r="X1423">
        <f t="shared" si="368"/>
        <v>41.70835183944493</v>
      </c>
      <c r="Z1423">
        <f t="shared" si="377"/>
        <v>8313560800</v>
      </c>
      <c r="AB1423">
        <f t="shared" si="372"/>
        <v>149272133.33333334</v>
      </c>
      <c r="AC1423">
        <f t="shared" si="373"/>
        <v>0.75607950043812588</v>
      </c>
    </row>
    <row r="1424" spans="1:29" x14ac:dyDescent="0.3">
      <c r="A1424" s="1">
        <v>43525</v>
      </c>
      <c r="B1424">
        <v>43.57</v>
      </c>
      <c r="C1424">
        <v>43.787497999999999</v>
      </c>
      <c r="D1424">
        <v>43.222499999999997</v>
      </c>
      <c r="E1424">
        <v>43.7425</v>
      </c>
      <c r="F1424">
        <v>42.772587000000001</v>
      </c>
      <c r="G1424">
        <v>103544800</v>
      </c>
      <c r="I1424">
        <f t="shared" si="378"/>
        <v>43.137423979165092</v>
      </c>
      <c r="J1424">
        <f t="shared" si="369"/>
        <v>42.360578162629103</v>
      </c>
      <c r="K1424">
        <f t="shared" si="370"/>
        <v>0.77684581653598883</v>
      </c>
      <c r="L1424">
        <f t="shared" si="371"/>
        <v>0.76685858566011056</v>
      </c>
      <c r="N1424">
        <f t="shared" si="374"/>
        <v>0.45500200000000035</v>
      </c>
      <c r="O1424">
        <f t="shared" si="375"/>
        <v>0.45500200000000035</v>
      </c>
      <c r="P1424">
        <f t="shared" si="376"/>
        <v>0</v>
      </c>
      <c r="Q1424">
        <f t="shared" si="362"/>
        <v>0.16642907142857105</v>
      </c>
      <c r="R1424">
        <f t="shared" si="363"/>
        <v>8.5000571428570842E-2</v>
      </c>
      <c r="S1424">
        <f t="shared" si="364"/>
        <v>66.193098608954898</v>
      </c>
      <c r="U1424">
        <f t="shared" si="365"/>
        <v>42.972499599999999</v>
      </c>
      <c r="V1424">
        <f t="shared" si="366"/>
        <v>0.53212644479600923</v>
      </c>
      <c r="W1424">
        <f t="shared" si="367"/>
        <v>44.036752489592018</v>
      </c>
      <c r="X1424">
        <f t="shared" si="368"/>
        <v>41.90824671040798</v>
      </c>
      <c r="Z1424">
        <f t="shared" si="377"/>
        <v>8417105600</v>
      </c>
      <c r="AB1424">
        <f t="shared" si="372"/>
        <v>148362446.66666666</v>
      </c>
      <c r="AC1424">
        <f t="shared" si="373"/>
        <v>0.69791785135924111</v>
      </c>
    </row>
    <row r="1425" spans="1:29" x14ac:dyDescent="0.3">
      <c r="A1425" s="1">
        <v>43528</v>
      </c>
      <c r="B1425">
        <v>43.922500999999997</v>
      </c>
      <c r="C1425">
        <v>44.4375</v>
      </c>
      <c r="D1425">
        <v>43.4925</v>
      </c>
      <c r="E1425">
        <v>43.962502000000001</v>
      </c>
      <c r="F1425">
        <v>42.987701000000001</v>
      </c>
      <c r="G1425">
        <v>109744800</v>
      </c>
      <c r="I1425">
        <f t="shared" si="378"/>
        <v>43.26435905929354</v>
      </c>
      <c r="J1425">
        <f t="shared" si="369"/>
        <v>42.479239187619541</v>
      </c>
      <c r="K1425">
        <f t="shared" si="370"/>
        <v>0.78511987167399866</v>
      </c>
      <c r="L1425">
        <f t="shared" si="371"/>
        <v>0.77051084286288829</v>
      </c>
      <c r="N1425">
        <f t="shared" si="374"/>
        <v>0.22000200000000092</v>
      </c>
      <c r="O1425">
        <f t="shared" si="375"/>
        <v>0.22000200000000092</v>
      </c>
      <c r="P1425">
        <f t="shared" si="376"/>
        <v>0</v>
      </c>
      <c r="Q1425">
        <f t="shared" ref="Q1425:Q1488" si="379">AVERAGE(O1412:O1425)</f>
        <v>0.18214349999999971</v>
      </c>
      <c r="R1425">
        <f t="shared" ref="R1425:R1488" si="380">AVERAGE(P1412:P1425)</f>
        <v>6.7500357142856765E-2</v>
      </c>
      <c r="S1425">
        <f t="shared" ref="S1425:S1488" si="381">100 - (100/(1 + (Q1425/R1425)))</f>
        <v>72.961338638414688</v>
      </c>
      <c r="U1425">
        <f t="shared" si="365"/>
        <v>43.089124649999988</v>
      </c>
      <c r="V1425">
        <f t="shared" si="366"/>
        <v>0.47796157169162456</v>
      </c>
      <c r="W1425">
        <f t="shared" si="367"/>
        <v>44.04504779338324</v>
      </c>
      <c r="X1425">
        <f t="shared" si="368"/>
        <v>42.133201506616736</v>
      </c>
      <c r="Z1425">
        <f t="shared" si="377"/>
        <v>8526850400</v>
      </c>
      <c r="AB1425">
        <f t="shared" si="372"/>
        <v>147471360</v>
      </c>
      <c r="AC1425">
        <f t="shared" si="373"/>
        <v>0.74417703885011977</v>
      </c>
    </row>
    <row r="1426" spans="1:29" x14ac:dyDescent="0.3">
      <c r="A1426" s="1">
        <v>43529</v>
      </c>
      <c r="B1426">
        <v>43.985000999999997</v>
      </c>
      <c r="C1426">
        <v>44</v>
      </c>
      <c r="D1426">
        <v>43.634998000000003</v>
      </c>
      <c r="E1426">
        <v>43.8825</v>
      </c>
      <c r="F1426">
        <v>42.909472999999998</v>
      </c>
      <c r="G1426">
        <v>78949600</v>
      </c>
      <c r="I1426">
        <f t="shared" si="378"/>
        <v>43.359457665556072</v>
      </c>
      <c r="J1426">
        <f t="shared" si="369"/>
        <v>42.583184432981056</v>
      </c>
      <c r="K1426">
        <f t="shared" si="370"/>
        <v>0.77627323257501502</v>
      </c>
      <c r="L1426">
        <f t="shared" si="371"/>
        <v>0.77166332080531364</v>
      </c>
      <c r="N1426">
        <f t="shared" si="374"/>
        <v>-8.0002000000000351E-2</v>
      </c>
      <c r="O1426">
        <f t="shared" si="375"/>
        <v>0</v>
      </c>
      <c r="P1426">
        <f t="shared" si="376"/>
        <v>8.0002000000000351E-2</v>
      </c>
      <c r="Q1426">
        <f t="shared" si="379"/>
        <v>0.15607192857142849</v>
      </c>
      <c r="R1426">
        <f t="shared" si="380"/>
        <v>7.3214785714285371E-2</v>
      </c>
      <c r="S1426">
        <f t="shared" si="381"/>
        <v>68.068457022305921</v>
      </c>
      <c r="U1426">
        <f t="shared" si="365"/>
        <v>43.142624649999995</v>
      </c>
      <c r="V1426">
        <f t="shared" si="366"/>
        <v>0.50322080289265469</v>
      </c>
      <c r="W1426">
        <f t="shared" si="367"/>
        <v>44.149066255785307</v>
      </c>
      <c r="X1426">
        <f t="shared" si="368"/>
        <v>42.136183044214683</v>
      </c>
      <c r="Z1426">
        <f t="shared" si="377"/>
        <v>8447900800</v>
      </c>
      <c r="AB1426">
        <f t="shared" si="372"/>
        <v>146030900</v>
      </c>
      <c r="AC1426">
        <f t="shared" si="373"/>
        <v>0.54063626259921704</v>
      </c>
    </row>
    <row r="1427" spans="1:29" x14ac:dyDescent="0.3">
      <c r="A1427" s="1">
        <v>43530</v>
      </c>
      <c r="B1427">
        <v>43.667499999999997</v>
      </c>
      <c r="C1427">
        <v>43.872501</v>
      </c>
      <c r="D1427">
        <v>43.485000999999997</v>
      </c>
      <c r="E1427">
        <v>43.630001</v>
      </c>
      <c r="F1427">
        <v>42.662579000000001</v>
      </c>
      <c r="G1427">
        <v>83241600</v>
      </c>
      <c r="I1427">
        <f t="shared" si="378"/>
        <v>43.401079717008983</v>
      </c>
      <c r="J1427">
        <f t="shared" si="369"/>
        <v>42.660726400908381</v>
      </c>
      <c r="K1427">
        <f t="shared" si="370"/>
        <v>0.7403533161006024</v>
      </c>
      <c r="L1427">
        <f t="shared" si="371"/>
        <v>0.76540131986437143</v>
      </c>
      <c r="N1427">
        <f t="shared" si="374"/>
        <v>-0.25249900000000025</v>
      </c>
      <c r="O1427">
        <f t="shared" si="375"/>
        <v>0</v>
      </c>
      <c r="P1427">
        <f t="shared" si="376"/>
        <v>0.25249900000000025</v>
      </c>
      <c r="Q1427">
        <f t="shared" si="379"/>
        <v>0.15607192857142849</v>
      </c>
      <c r="R1427">
        <f t="shared" si="380"/>
        <v>7.8571714285714175E-2</v>
      </c>
      <c r="S1427">
        <f t="shared" si="381"/>
        <v>66.514450027716819</v>
      </c>
      <c r="U1427">
        <f t="shared" si="365"/>
        <v>43.146874799999992</v>
      </c>
      <c r="V1427">
        <f t="shared" si="366"/>
        <v>0.50694642949365032</v>
      </c>
      <c r="W1427">
        <f t="shared" si="367"/>
        <v>44.16076765898729</v>
      </c>
      <c r="X1427">
        <f t="shared" si="368"/>
        <v>42.132981941012694</v>
      </c>
      <c r="Z1427">
        <f t="shared" si="377"/>
        <v>8364659200</v>
      </c>
      <c r="AB1427">
        <f t="shared" si="372"/>
        <v>144545033.33333334</v>
      </c>
      <c r="AC1427">
        <f t="shared" si="373"/>
        <v>0.57588696118003357</v>
      </c>
    </row>
    <row r="1428" spans="1:29" x14ac:dyDescent="0.3">
      <c r="A1428" s="1">
        <v>43531</v>
      </c>
      <c r="B1428">
        <v>43.467498999999997</v>
      </c>
      <c r="C1428">
        <v>43.610000999999997</v>
      </c>
      <c r="D1428">
        <v>43.005001</v>
      </c>
      <c r="E1428">
        <v>43.125</v>
      </c>
      <c r="F1428">
        <v>42.168773999999999</v>
      </c>
      <c r="G1428">
        <v>99185600</v>
      </c>
      <c r="I1428">
        <f t="shared" si="378"/>
        <v>43.358605914392221</v>
      </c>
      <c r="J1428">
        <f t="shared" si="369"/>
        <v>42.695117037878127</v>
      </c>
      <c r="K1428">
        <f t="shared" si="370"/>
        <v>0.66348887651409427</v>
      </c>
      <c r="L1428">
        <f t="shared" si="371"/>
        <v>0.74501883119431611</v>
      </c>
      <c r="N1428">
        <f t="shared" si="374"/>
        <v>-0.50500100000000003</v>
      </c>
      <c r="O1428">
        <f t="shared" si="375"/>
        <v>0</v>
      </c>
      <c r="P1428">
        <f t="shared" si="376"/>
        <v>0.50500100000000003</v>
      </c>
      <c r="Q1428">
        <f t="shared" si="379"/>
        <v>0.14500028571428558</v>
      </c>
      <c r="R1428">
        <f t="shared" si="380"/>
        <v>0.11464321428571418</v>
      </c>
      <c r="S1428">
        <f t="shared" si="381"/>
        <v>55.845913999112511</v>
      </c>
      <c r="U1428">
        <f t="shared" si="365"/>
        <v>43.125124749999998</v>
      </c>
      <c r="V1428">
        <f t="shared" si="366"/>
        <v>0.49800791177328496</v>
      </c>
      <c r="W1428">
        <f t="shared" si="367"/>
        <v>44.121140573546569</v>
      </c>
      <c r="X1428">
        <f t="shared" si="368"/>
        <v>42.129108926453426</v>
      </c>
      <c r="Z1428">
        <f t="shared" si="377"/>
        <v>8265473600</v>
      </c>
      <c r="AB1428">
        <f t="shared" si="372"/>
        <v>143379353.33333334</v>
      </c>
      <c r="AC1428">
        <f t="shared" si="373"/>
        <v>0.69177045156152883</v>
      </c>
    </row>
    <row r="1429" spans="1:29" x14ac:dyDescent="0.3">
      <c r="A1429" s="1">
        <v>43532</v>
      </c>
      <c r="B1429">
        <v>42.580002</v>
      </c>
      <c r="C1429">
        <v>43.267502</v>
      </c>
      <c r="D1429">
        <v>42.375</v>
      </c>
      <c r="E1429">
        <v>43.227500999999997</v>
      </c>
      <c r="F1429">
        <v>42.269001000000003</v>
      </c>
      <c r="G1429">
        <v>95997600</v>
      </c>
      <c r="I1429">
        <f t="shared" si="378"/>
        <v>43.338435927562649</v>
      </c>
      <c r="J1429">
        <f t="shared" si="369"/>
        <v>42.734552886924192</v>
      </c>
      <c r="K1429">
        <f t="shared" si="370"/>
        <v>0.60388304063845766</v>
      </c>
      <c r="L1429">
        <f t="shared" si="371"/>
        <v>0.7167916730831444</v>
      </c>
      <c r="N1429">
        <f t="shared" si="374"/>
        <v>0.10250099999999662</v>
      </c>
      <c r="O1429">
        <f t="shared" si="375"/>
        <v>0.10250099999999662</v>
      </c>
      <c r="P1429">
        <f t="shared" si="376"/>
        <v>0</v>
      </c>
      <c r="Q1429">
        <f t="shared" si="379"/>
        <v>0.15232178571428534</v>
      </c>
      <c r="R1429">
        <f t="shared" si="380"/>
        <v>0.10785742857142822</v>
      </c>
      <c r="S1429">
        <f t="shared" si="381"/>
        <v>58.544948001501176</v>
      </c>
      <c r="U1429">
        <f t="shared" si="365"/>
        <v>43.149749749999998</v>
      </c>
      <c r="V1429">
        <f t="shared" si="366"/>
        <v>0.49022413993630293</v>
      </c>
      <c r="W1429">
        <f t="shared" si="367"/>
        <v>44.130198029872602</v>
      </c>
      <c r="X1429">
        <f t="shared" si="368"/>
        <v>42.169301470127394</v>
      </c>
      <c r="Z1429">
        <f t="shared" si="377"/>
        <v>8361471200</v>
      </c>
      <c r="AB1429">
        <f t="shared" si="372"/>
        <v>140844246.66666666</v>
      </c>
      <c r="AC1429">
        <f t="shared" si="373"/>
        <v>0.68158694637485373</v>
      </c>
    </row>
    <row r="1430" spans="1:29" x14ac:dyDescent="0.3">
      <c r="A1430" s="1">
        <v>43535</v>
      </c>
      <c r="B1430">
        <v>43.872501</v>
      </c>
      <c r="C1430">
        <v>44.779998999999997</v>
      </c>
      <c r="D1430">
        <v>43.837502000000001</v>
      </c>
      <c r="E1430">
        <v>44.724997999999999</v>
      </c>
      <c r="F1430">
        <v>43.733299000000002</v>
      </c>
      <c r="G1430">
        <v>128044000</v>
      </c>
      <c r="I1430">
        <f t="shared" si="378"/>
        <v>43.551753169476086</v>
      </c>
      <c r="J1430">
        <f t="shared" si="369"/>
        <v>42.881993265670552</v>
      </c>
      <c r="K1430">
        <f t="shared" si="370"/>
        <v>0.66975990380553441</v>
      </c>
      <c r="L1430">
        <f t="shared" si="371"/>
        <v>0.70738531922762249</v>
      </c>
      <c r="N1430">
        <f t="shared" si="374"/>
        <v>1.4974970000000027</v>
      </c>
      <c r="O1430">
        <f t="shared" si="375"/>
        <v>1.4974970000000027</v>
      </c>
      <c r="P1430">
        <f t="shared" si="376"/>
        <v>0</v>
      </c>
      <c r="Q1430">
        <f t="shared" si="379"/>
        <v>0.25017885714285676</v>
      </c>
      <c r="R1430">
        <f t="shared" si="380"/>
        <v>0.10785742857142822</v>
      </c>
      <c r="S1430">
        <f t="shared" si="381"/>
        <v>69.875279999553157</v>
      </c>
      <c r="U1430">
        <f t="shared" ref="U1430:U1493" si="382">AVERAGE(E1411:E1430)</f>
        <v>43.255874599999999</v>
      </c>
      <c r="V1430">
        <f t="shared" ref="V1430:V1493" si="383">_xlfn.STDEV.P(E1411:E1430)</f>
        <v>0.5815096872162494</v>
      </c>
      <c r="W1430">
        <f t="shared" ref="W1430:W1493" si="384">U1430 + (2 * V1430)</f>
        <v>44.4188939744325</v>
      </c>
      <c r="X1430">
        <f t="shared" ref="X1430:X1493" si="385">U1430 - (2 * V1430)</f>
        <v>42.092855225567497</v>
      </c>
      <c r="Z1430">
        <f t="shared" si="377"/>
        <v>8489515200</v>
      </c>
      <c r="AB1430">
        <f t="shared" si="372"/>
        <v>139826200</v>
      </c>
      <c r="AC1430">
        <f t="shared" si="373"/>
        <v>0.9157368218545594</v>
      </c>
    </row>
    <row r="1431" spans="1:29" x14ac:dyDescent="0.3">
      <c r="A1431" s="1">
        <v>43536</v>
      </c>
      <c r="B1431">
        <v>45</v>
      </c>
      <c r="C1431">
        <v>45.667499999999997</v>
      </c>
      <c r="D1431">
        <v>44.842498999999997</v>
      </c>
      <c r="E1431">
        <v>45.227500999999997</v>
      </c>
      <c r="F1431">
        <v>44.224654999999998</v>
      </c>
      <c r="G1431">
        <v>129870400</v>
      </c>
      <c r="I1431">
        <f t="shared" si="378"/>
        <v>43.809560528018224</v>
      </c>
      <c r="J1431">
        <f t="shared" si="369"/>
        <v>43.055734579324579</v>
      </c>
      <c r="K1431">
        <f t="shared" si="370"/>
        <v>0.75382594869364539</v>
      </c>
      <c r="L1431">
        <f t="shared" si="371"/>
        <v>0.71667344512082709</v>
      </c>
      <c r="N1431">
        <f t="shared" si="374"/>
        <v>0.50250299999999726</v>
      </c>
      <c r="O1431">
        <f t="shared" si="375"/>
        <v>0.50250299999999726</v>
      </c>
      <c r="P1431">
        <f t="shared" si="376"/>
        <v>0</v>
      </c>
      <c r="Q1431">
        <f t="shared" si="379"/>
        <v>0.26642892857142797</v>
      </c>
      <c r="R1431">
        <f t="shared" si="380"/>
        <v>0.10785742857142822</v>
      </c>
      <c r="S1431">
        <f t="shared" si="381"/>
        <v>71.18317926553182</v>
      </c>
      <c r="U1431">
        <f t="shared" si="382"/>
        <v>43.399374749999993</v>
      </c>
      <c r="V1431">
        <f t="shared" si="383"/>
        <v>0.68671153373435279</v>
      </c>
      <c r="W1431">
        <f t="shared" si="384"/>
        <v>44.7727978174687</v>
      </c>
      <c r="X1431">
        <f t="shared" si="385"/>
        <v>42.025951682531286</v>
      </c>
      <c r="Z1431">
        <f t="shared" si="377"/>
        <v>8619385600</v>
      </c>
      <c r="AB1431">
        <f t="shared" si="372"/>
        <v>139615526.66666666</v>
      </c>
      <c r="AC1431">
        <f t="shared" si="373"/>
        <v>0.93020026569155712</v>
      </c>
    </row>
    <row r="1432" spans="1:29" x14ac:dyDescent="0.3">
      <c r="A1432" s="1">
        <v>43537</v>
      </c>
      <c r="B1432">
        <v>45.5625</v>
      </c>
      <c r="C1432">
        <v>45.825001</v>
      </c>
      <c r="D1432">
        <v>45.23</v>
      </c>
      <c r="E1432">
        <v>45.427501999999997</v>
      </c>
      <c r="F1432">
        <v>44.420219000000003</v>
      </c>
      <c r="G1432">
        <v>124130000</v>
      </c>
      <c r="I1432">
        <f t="shared" si="378"/>
        <v>44.058474600630802</v>
      </c>
      <c r="J1432">
        <f t="shared" si="369"/>
        <v>43.231421054930166</v>
      </c>
      <c r="K1432">
        <f t="shared" si="370"/>
        <v>0.82705354570063605</v>
      </c>
      <c r="L1432">
        <f t="shared" si="371"/>
        <v>0.73874946523678897</v>
      </c>
      <c r="N1432">
        <f t="shared" si="374"/>
        <v>0.20000100000000032</v>
      </c>
      <c r="O1432">
        <f t="shared" si="375"/>
        <v>0.20000100000000032</v>
      </c>
      <c r="P1432">
        <f t="shared" si="376"/>
        <v>0</v>
      </c>
      <c r="Q1432">
        <f t="shared" si="379"/>
        <v>0.28071471428571371</v>
      </c>
      <c r="R1432">
        <f t="shared" si="380"/>
        <v>9.053592857142842E-2</v>
      </c>
      <c r="S1432">
        <f t="shared" si="381"/>
        <v>75.613260121338882</v>
      </c>
      <c r="U1432">
        <f t="shared" si="382"/>
        <v>43.534624849999993</v>
      </c>
      <c r="V1432">
        <f t="shared" si="383"/>
        <v>0.79751938958499713</v>
      </c>
      <c r="W1432">
        <f t="shared" si="384"/>
        <v>45.12966362916999</v>
      </c>
      <c r="X1432">
        <f t="shared" si="385"/>
        <v>41.939586070829996</v>
      </c>
      <c r="Z1432">
        <f t="shared" si="377"/>
        <v>8743515600</v>
      </c>
      <c r="AB1432">
        <f t="shared" si="372"/>
        <v>139557786.66666666</v>
      </c>
      <c r="AC1432">
        <f t="shared" si="373"/>
        <v>0.88945234060270761</v>
      </c>
    </row>
    <row r="1433" spans="1:29" x14ac:dyDescent="0.3">
      <c r="A1433" s="1">
        <v>43538</v>
      </c>
      <c r="B1433">
        <v>45.974997999999999</v>
      </c>
      <c r="C1433">
        <v>46.025002000000001</v>
      </c>
      <c r="D1433">
        <v>45.639999000000003</v>
      </c>
      <c r="E1433">
        <v>45.932499</v>
      </c>
      <c r="F1433">
        <v>44.914020999999998</v>
      </c>
      <c r="G1433">
        <v>94318000</v>
      </c>
      <c r="I1433">
        <f t="shared" si="378"/>
        <v>44.346786046687598</v>
      </c>
      <c r="J1433">
        <f t="shared" si="369"/>
        <v>43.431500902713118</v>
      </c>
      <c r="K1433">
        <f t="shared" si="370"/>
        <v>0.91528514397447935</v>
      </c>
      <c r="L1433">
        <f t="shared" si="371"/>
        <v>0.77405660098432705</v>
      </c>
      <c r="N1433">
        <f t="shared" si="374"/>
        <v>0.50499700000000303</v>
      </c>
      <c r="O1433">
        <f t="shared" si="375"/>
        <v>0.50499700000000303</v>
      </c>
      <c r="P1433">
        <f t="shared" si="376"/>
        <v>0</v>
      </c>
      <c r="Q1433">
        <f t="shared" si="379"/>
        <v>0.28267871428571417</v>
      </c>
      <c r="R1433">
        <f t="shared" si="380"/>
        <v>9.053592857142842E-2</v>
      </c>
      <c r="S1433">
        <f t="shared" si="381"/>
        <v>75.741592591777447</v>
      </c>
      <c r="U1433">
        <f t="shared" si="382"/>
        <v>43.703999899999999</v>
      </c>
      <c r="V1433">
        <f t="shared" si="383"/>
        <v>0.91971257795649897</v>
      </c>
      <c r="W1433">
        <f t="shared" si="384"/>
        <v>45.543425055912998</v>
      </c>
      <c r="X1433">
        <f t="shared" si="385"/>
        <v>41.864574744087001</v>
      </c>
      <c r="Z1433">
        <f t="shared" si="377"/>
        <v>8837833600</v>
      </c>
      <c r="AB1433">
        <f t="shared" si="372"/>
        <v>138416173.33333334</v>
      </c>
      <c r="AC1433">
        <f t="shared" si="373"/>
        <v>0.68140881031917944</v>
      </c>
    </row>
    <row r="1434" spans="1:29" x14ac:dyDescent="0.3">
      <c r="A1434" s="1">
        <v>43539</v>
      </c>
      <c r="B1434">
        <v>46.212502000000001</v>
      </c>
      <c r="C1434">
        <v>46.832500000000003</v>
      </c>
      <c r="D1434">
        <v>45.935001</v>
      </c>
      <c r="E1434">
        <v>46.529998999999997</v>
      </c>
      <c r="F1434">
        <v>45.498263999999999</v>
      </c>
      <c r="G1434">
        <v>156171600</v>
      </c>
      <c r="I1434">
        <f t="shared" si="378"/>
        <v>44.682664962581811</v>
      </c>
      <c r="J1434">
        <f t="shared" si="369"/>
        <v>43.661019280289928</v>
      </c>
      <c r="K1434">
        <f t="shared" si="370"/>
        <v>1.0216456822918829</v>
      </c>
      <c r="L1434">
        <f t="shared" si="371"/>
        <v>0.82357441724583824</v>
      </c>
      <c r="N1434">
        <f t="shared" si="374"/>
        <v>0.59749999999999659</v>
      </c>
      <c r="O1434">
        <f t="shared" si="375"/>
        <v>0.59749999999999659</v>
      </c>
      <c r="P1434">
        <f t="shared" si="376"/>
        <v>0</v>
      </c>
      <c r="Q1434">
        <f t="shared" si="379"/>
        <v>0.30285735714285672</v>
      </c>
      <c r="R1434">
        <f t="shared" si="380"/>
        <v>9.053592857142842E-2</v>
      </c>
      <c r="S1434">
        <f t="shared" si="381"/>
        <v>76.985898880545932</v>
      </c>
      <c r="U1434">
        <f t="shared" si="382"/>
        <v>43.895499799999996</v>
      </c>
      <c r="V1434">
        <f t="shared" si="383"/>
        <v>1.0761560623122273</v>
      </c>
      <c r="W1434">
        <f t="shared" si="384"/>
        <v>46.047811924624447</v>
      </c>
      <c r="X1434">
        <f t="shared" si="385"/>
        <v>41.743187675375545</v>
      </c>
      <c r="Z1434">
        <f t="shared" si="377"/>
        <v>8994005200</v>
      </c>
      <c r="AB1434">
        <f t="shared" si="372"/>
        <v>138066506.66666666</v>
      </c>
      <c r="AC1434">
        <f t="shared" si="373"/>
        <v>1.1311331312020836</v>
      </c>
    </row>
    <row r="1435" spans="1:29" x14ac:dyDescent="0.3">
      <c r="A1435" s="1">
        <v>43542</v>
      </c>
      <c r="B1435">
        <v>46.450001</v>
      </c>
      <c r="C1435">
        <v>47.097499999999997</v>
      </c>
      <c r="D1435">
        <v>46.447498000000003</v>
      </c>
      <c r="E1435">
        <v>47.005001</v>
      </c>
      <c r="F1435">
        <v>45.962746000000003</v>
      </c>
      <c r="G1435">
        <v>104879200</v>
      </c>
      <c r="I1435">
        <f t="shared" si="378"/>
        <v>45.039947429876918</v>
      </c>
      <c r="J1435">
        <f t="shared" si="369"/>
        <v>43.908721629898082</v>
      </c>
      <c r="K1435">
        <f t="shared" si="370"/>
        <v>1.1312257999788358</v>
      </c>
      <c r="L1435">
        <f t="shared" si="371"/>
        <v>0.88510469379243784</v>
      </c>
      <c r="N1435">
        <f t="shared" si="374"/>
        <v>0.47500200000000348</v>
      </c>
      <c r="O1435">
        <f t="shared" si="375"/>
        <v>0.47500200000000348</v>
      </c>
      <c r="P1435">
        <f t="shared" si="376"/>
        <v>0</v>
      </c>
      <c r="Q1435">
        <f t="shared" si="379"/>
        <v>0.33500028571428536</v>
      </c>
      <c r="R1435">
        <f t="shared" si="380"/>
        <v>9.053592857142842E-2</v>
      </c>
      <c r="S1435">
        <f t="shared" si="381"/>
        <v>78.724271746554393</v>
      </c>
      <c r="U1435">
        <f t="shared" si="382"/>
        <v>44.115499849999999</v>
      </c>
      <c r="V1435">
        <f t="shared" si="383"/>
        <v>1.2287767280516937</v>
      </c>
      <c r="W1435">
        <f t="shared" si="384"/>
        <v>46.57305330610339</v>
      </c>
      <c r="X1435">
        <f t="shared" si="385"/>
        <v>41.657946393896609</v>
      </c>
      <c r="Z1435">
        <f t="shared" si="377"/>
        <v>9098884400</v>
      </c>
      <c r="AB1435">
        <f t="shared" si="372"/>
        <v>137558393.33333334</v>
      </c>
      <c r="AC1435">
        <f t="shared" si="373"/>
        <v>0.76243402862270504</v>
      </c>
    </row>
    <row r="1436" spans="1:29" x14ac:dyDescent="0.3">
      <c r="A1436" s="1">
        <v>43543</v>
      </c>
      <c r="B1436">
        <v>47.087502000000001</v>
      </c>
      <c r="C1436">
        <v>47.247501</v>
      </c>
      <c r="D1436">
        <v>46.48</v>
      </c>
      <c r="E1436">
        <v>46.6325</v>
      </c>
      <c r="F1436">
        <v>45.598503000000001</v>
      </c>
      <c r="G1436">
        <v>126585600</v>
      </c>
      <c r="I1436">
        <f t="shared" si="378"/>
        <v>45.284955517588159</v>
      </c>
      <c r="J1436">
        <f t="shared" ref="J1436:J1499" si="386">(E1436 * (2/27)) + (J1435 * (1 - (2/27)))</f>
        <v>44.110482990646375</v>
      </c>
      <c r="K1436">
        <f t="shared" ref="K1436:K1499" si="387">I1436-J1436</f>
        <v>1.1744725269417842</v>
      </c>
      <c r="L1436">
        <f t="shared" si="371"/>
        <v>0.94297826042230715</v>
      </c>
      <c r="N1436">
        <f t="shared" si="374"/>
        <v>-0.37250099999999975</v>
      </c>
      <c r="O1436">
        <f t="shared" si="375"/>
        <v>0</v>
      </c>
      <c r="P1436">
        <f t="shared" si="376"/>
        <v>0.37250099999999975</v>
      </c>
      <c r="Q1436">
        <f t="shared" si="379"/>
        <v>0.32535750000000008</v>
      </c>
      <c r="R1436">
        <f t="shared" si="380"/>
        <v>0.11714314285714268</v>
      </c>
      <c r="S1436">
        <f t="shared" si="381"/>
        <v>73.52701182516445</v>
      </c>
      <c r="U1436">
        <f t="shared" si="382"/>
        <v>44.310499950000001</v>
      </c>
      <c r="V1436">
        <f t="shared" si="383"/>
        <v>1.3011521779950437</v>
      </c>
      <c r="W1436">
        <f t="shared" si="384"/>
        <v>46.912804305990086</v>
      </c>
      <c r="X1436">
        <f t="shared" si="385"/>
        <v>41.708195594009915</v>
      </c>
      <c r="Z1436">
        <f t="shared" si="377"/>
        <v>8972298800</v>
      </c>
      <c r="AB1436">
        <f t="shared" si="372"/>
        <v>136398333.33333334</v>
      </c>
      <c r="AC1436">
        <f t="shared" si="373"/>
        <v>0.92805826073143605</v>
      </c>
    </row>
    <row r="1437" spans="1:29" x14ac:dyDescent="0.3">
      <c r="A1437" s="1">
        <v>43544</v>
      </c>
      <c r="B1437">
        <v>46.557499</v>
      </c>
      <c r="C1437">
        <v>47.372501</v>
      </c>
      <c r="D1437">
        <v>46.182499</v>
      </c>
      <c r="E1437">
        <v>47.040000999999997</v>
      </c>
      <c r="F1437">
        <v>45.996966999999998</v>
      </c>
      <c r="G1437">
        <v>124140800</v>
      </c>
      <c r="I1437">
        <f t="shared" si="378"/>
        <v>45.554962514882284</v>
      </c>
      <c r="J1437">
        <f t="shared" si="386"/>
        <v>44.327484324672568</v>
      </c>
      <c r="K1437">
        <f t="shared" si="387"/>
        <v>1.227478190209716</v>
      </c>
      <c r="L1437">
        <f t="shared" si="371"/>
        <v>0.99987824637978895</v>
      </c>
      <c r="N1437">
        <f t="shared" si="374"/>
        <v>0.40750099999999634</v>
      </c>
      <c r="O1437">
        <f t="shared" si="375"/>
        <v>0.40750099999999634</v>
      </c>
      <c r="P1437">
        <f t="shared" si="376"/>
        <v>0</v>
      </c>
      <c r="Q1437">
        <f t="shared" si="379"/>
        <v>0.35446471428571413</v>
      </c>
      <c r="R1437">
        <f t="shared" si="380"/>
        <v>8.6428785714285736E-2</v>
      </c>
      <c r="S1437">
        <f t="shared" si="381"/>
        <v>80.396901810916745</v>
      </c>
      <c r="U1437">
        <f t="shared" si="382"/>
        <v>44.512125000000005</v>
      </c>
      <c r="V1437">
        <f t="shared" si="383"/>
        <v>1.3928254323949925</v>
      </c>
      <c r="W1437">
        <f t="shared" si="384"/>
        <v>47.29777586478999</v>
      </c>
      <c r="X1437">
        <f t="shared" si="385"/>
        <v>41.726474135210019</v>
      </c>
      <c r="Z1437">
        <f t="shared" si="377"/>
        <v>9096439600</v>
      </c>
      <c r="AB1437">
        <f t="shared" si="372"/>
        <v>134149146.66666667</v>
      </c>
      <c r="AC1437">
        <f t="shared" si="373"/>
        <v>0.92539388497538955</v>
      </c>
    </row>
    <row r="1438" spans="1:29" x14ac:dyDescent="0.3">
      <c r="A1438" s="1">
        <v>43545</v>
      </c>
      <c r="B1438">
        <v>47.505001</v>
      </c>
      <c r="C1438">
        <v>49.082500000000003</v>
      </c>
      <c r="D1438">
        <v>47.452499000000003</v>
      </c>
      <c r="E1438">
        <v>48.772499000000003</v>
      </c>
      <c r="F1438">
        <v>47.691051000000002</v>
      </c>
      <c r="G1438">
        <v>204136800</v>
      </c>
      <c r="I1438">
        <f t="shared" si="378"/>
        <v>46.049968127977316</v>
      </c>
      <c r="J1438">
        <f t="shared" si="386"/>
        <v>44.65674467099312</v>
      </c>
      <c r="K1438">
        <f t="shared" si="387"/>
        <v>1.3932234569841953</v>
      </c>
      <c r="L1438">
        <f t="shared" si="371"/>
        <v>1.0785472885006702</v>
      </c>
      <c r="N1438">
        <f t="shared" si="374"/>
        <v>1.7324980000000068</v>
      </c>
      <c r="O1438">
        <f t="shared" si="375"/>
        <v>1.7324980000000068</v>
      </c>
      <c r="P1438">
        <f t="shared" si="376"/>
        <v>0</v>
      </c>
      <c r="Q1438">
        <f t="shared" si="379"/>
        <v>0.44571442857142884</v>
      </c>
      <c r="R1438">
        <f t="shared" si="380"/>
        <v>8.6428785714285736E-2</v>
      </c>
      <c r="S1438">
        <f t="shared" si="381"/>
        <v>83.758359893718193</v>
      </c>
      <c r="U1438">
        <f t="shared" si="382"/>
        <v>44.8125</v>
      </c>
      <c r="V1438">
        <f t="shared" si="383"/>
        <v>1.6138941763638965</v>
      </c>
      <c r="W1438">
        <f t="shared" si="384"/>
        <v>48.040288352727792</v>
      </c>
      <c r="X1438">
        <f t="shared" si="385"/>
        <v>41.584711647272208</v>
      </c>
      <c r="Z1438">
        <f t="shared" si="377"/>
        <v>9300576400</v>
      </c>
      <c r="AB1438">
        <f t="shared" si="372"/>
        <v>131168453.33333333</v>
      </c>
      <c r="AC1438">
        <f t="shared" si="373"/>
        <v>1.556294938396773</v>
      </c>
    </row>
    <row r="1439" spans="1:29" x14ac:dyDescent="0.3">
      <c r="A1439" s="1">
        <v>43546</v>
      </c>
      <c r="B1439">
        <v>48.834999000000003</v>
      </c>
      <c r="C1439">
        <v>49.422500999999997</v>
      </c>
      <c r="D1439">
        <v>47.695</v>
      </c>
      <c r="E1439">
        <v>47.762501</v>
      </c>
      <c r="F1439">
        <v>46.703445000000002</v>
      </c>
      <c r="G1439">
        <v>169630800</v>
      </c>
      <c r="I1439">
        <f t="shared" si="378"/>
        <v>46.313434723673112</v>
      </c>
      <c r="J1439">
        <f t="shared" si="386"/>
        <v>44.886800695364002</v>
      </c>
      <c r="K1439">
        <f t="shared" si="387"/>
        <v>1.4266340283091097</v>
      </c>
      <c r="L1439">
        <f t="shared" si="371"/>
        <v>1.1481646364623581</v>
      </c>
      <c r="N1439">
        <f t="shared" si="374"/>
        <v>-1.0099980000000031</v>
      </c>
      <c r="O1439">
        <f t="shared" si="375"/>
        <v>0</v>
      </c>
      <c r="P1439">
        <f t="shared" si="376"/>
        <v>1.0099980000000031</v>
      </c>
      <c r="Q1439">
        <f t="shared" si="379"/>
        <v>0.43000000000000022</v>
      </c>
      <c r="R1439">
        <f t="shared" si="380"/>
        <v>0.15857150000000025</v>
      </c>
      <c r="S1439">
        <f t="shared" si="381"/>
        <v>73.058243560892748</v>
      </c>
      <c r="U1439">
        <f t="shared" si="382"/>
        <v>45.038500050000003</v>
      </c>
      <c r="V1439">
        <f t="shared" si="383"/>
        <v>1.6927665772047096</v>
      </c>
      <c r="W1439">
        <f t="shared" si="384"/>
        <v>48.424033204409426</v>
      </c>
      <c r="X1439">
        <f t="shared" si="385"/>
        <v>41.652966895590581</v>
      </c>
      <c r="Z1439">
        <f t="shared" si="377"/>
        <v>9130945600</v>
      </c>
      <c r="AB1439">
        <f t="shared" si="372"/>
        <v>131517686.66666667</v>
      </c>
      <c r="AC1439">
        <f t="shared" si="373"/>
        <v>1.2897945842822762</v>
      </c>
    </row>
    <row r="1440" spans="1:29" x14ac:dyDescent="0.3">
      <c r="A1440" s="1">
        <v>43549</v>
      </c>
      <c r="B1440">
        <v>47.877499</v>
      </c>
      <c r="C1440">
        <v>47.994999</v>
      </c>
      <c r="D1440">
        <v>46.650002000000001</v>
      </c>
      <c r="E1440">
        <v>47.185001</v>
      </c>
      <c r="F1440">
        <v>46.138744000000003</v>
      </c>
      <c r="G1440">
        <v>175381200</v>
      </c>
      <c r="I1440">
        <f t="shared" si="378"/>
        <v>46.447521843108021</v>
      </c>
      <c r="J1440">
        <f t="shared" si="386"/>
        <v>45.057037754966672</v>
      </c>
      <c r="K1440">
        <f t="shared" si="387"/>
        <v>1.3904840881413492</v>
      </c>
      <c r="L1440">
        <f t="shared" si="371"/>
        <v>1.1966285267981565</v>
      </c>
      <c r="N1440">
        <f t="shared" si="374"/>
        <v>-0.57750000000000057</v>
      </c>
      <c r="O1440">
        <f t="shared" si="375"/>
        <v>0</v>
      </c>
      <c r="P1440">
        <f t="shared" si="376"/>
        <v>0.57750000000000057</v>
      </c>
      <c r="Q1440">
        <f t="shared" si="379"/>
        <v>0.43000000000000022</v>
      </c>
      <c r="R1440">
        <f t="shared" si="380"/>
        <v>0.1941070714285717</v>
      </c>
      <c r="S1440">
        <f t="shared" si="381"/>
        <v>68.898434208690588</v>
      </c>
      <c r="U1440">
        <f t="shared" si="382"/>
        <v>45.219875150000007</v>
      </c>
      <c r="V1440">
        <f t="shared" si="383"/>
        <v>1.7185071628927906</v>
      </c>
      <c r="W1440">
        <f t="shared" si="384"/>
        <v>48.65688947578559</v>
      </c>
      <c r="X1440">
        <f t="shared" si="385"/>
        <v>41.782860824214424</v>
      </c>
      <c r="Z1440">
        <f t="shared" si="377"/>
        <v>8955564400</v>
      </c>
      <c r="AB1440">
        <f t="shared" si="372"/>
        <v>130535206.66666667</v>
      </c>
      <c r="AC1440">
        <f t="shared" si="373"/>
        <v>1.3435547732946223</v>
      </c>
    </row>
    <row r="1441" spans="1:29" x14ac:dyDescent="0.3">
      <c r="A1441" s="1">
        <v>43550</v>
      </c>
      <c r="B1441">
        <v>47.915000999999997</v>
      </c>
      <c r="C1441">
        <v>48.220001000000003</v>
      </c>
      <c r="D1441">
        <v>46.145000000000003</v>
      </c>
      <c r="E1441">
        <v>46.697498000000003</v>
      </c>
      <c r="F1441">
        <v>45.662059999999997</v>
      </c>
      <c r="G1441">
        <v>199202000</v>
      </c>
      <c r="I1441">
        <f t="shared" si="378"/>
        <v>46.485979713399097</v>
      </c>
      <c r="J1441">
        <f t="shared" si="386"/>
        <v>45.178553328672848</v>
      </c>
      <c r="K1441">
        <f t="shared" si="387"/>
        <v>1.3074263847262486</v>
      </c>
      <c r="L1441">
        <f t="shared" si="371"/>
        <v>1.2187880983837749</v>
      </c>
      <c r="N1441">
        <f t="shared" si="374"/>
        <v>-0.48750299999999669</v>
      </c>
      <c r="O1441">
        <f t="shared" si="375"/>
        <v>0</v>
      </c>
      <c r="P1441">
        <f t="shared" si="376"/>
        <v>0.48750299999999669</v>
      </c>
      <c r="Q1441">
        <f t="shared" si="379"/>
        <v>0.43000000000000022</v>
      </c>
      <c r="R1441">
        <f t="shared" si="380"/>
        <v>0.21089307142857144</v>
      </c>
      <c r="S1441">
        <f t="shared" si="381"/>
        <v>67.093875588562085</v>
      </c>
      <c r="U1441">
        <f t="shared" si="382"/>
        <v>45.375625050000011</v>
      </c>
      <c r="V1441">
        <f t="shared" si="383"/>
        <v>1.704150061706436</v>
      </c>
      <c r="W1441">
        <f t="shared" si="384"/>
        <v>48.783925173412882</v>
      </c>
      <c r="X1441">
        <f t="shared" si="385"/>
        <v>41.967324926587139</v>
      </c>
      <c r="Z1441">
        <f t="shared" si="377"/>
        <v>8756362400</v>
      </c>
      <c r="AB1441">
        <f t="shared" si="372"/>
        <v>130314100</v>
      </c>
      <c r="AC1441">
        <f t="shared" si="373"/>
        <v>1.5286296724606163</v>
      </c>
    </row>
    <row r="1442" spans="1:29" x14ac:dyDescent="0.3">
      <c r="A1442" s="1">
        <v>43551</v>
      </c>
      <c r="B1442">
        <v>47.1875</v>
      </c>
      <c r="C1442">
        <v>47.439999</v>
      </c>
      <c r="D1442">
        <v>46.637501</v>
      </c>
      <c r="E1442">
        <v>47.1175</v>
      </c>
      <c r="F1442">
        <v>46.072749999999999</v>
      </c>
      <c r="G1442">
        <v>119393600</v>
      </c>
      <c r="I1442">
        <f t="shared" si="378"/>
        <v>46.583136680568465</v>
      </c>
      <c r="J1442">
        <f t="shared" si="386"/>
        <v>45.32217900803041</v>
      </c>
      <c r="K1442">
        <f t="shared" si="387"/>
        <v>1.2609576725380549</v>
      </c>
      <c r="L1442">
        <f t="shared" si="371"/>
        <v>1.227222013214631</v>
      </c>
      <c r="N1442">
        <f t="shared" si="374"/>
        <v>0.42000199999999666</v>
      </c>
      <c r="O1442">
        <f t="shared" si="375"/>
        <v>0.42000199999999666</v>
      </c>
      <c r="P1442">
        <f t="shared" si="376"/>
        <v>0</v>
      </c>
      <c r="Q1442">
        <f t="shared" si="379"/>
        <v>0.46000014285714286</v>
      </c>
      <c r="R1442">
        <f t="shared" si="380"/>
        <v>0.17482157142857144</v>
      </c>
      <c r="S1442">
        <f t="shared" si="381"/>
        <v>72.461311972405298</v>
      </c>
      <c r="U1442">
        <f t="shared" si="382"/>
        <v>45.545625100000002</v>
      </c>
      <c r="V1442">
        <f t="shared" si="383"/>
        <v>1.6998425612395671</v>
      </c>
      <c r="W1442">
        <f t="shared" si="384"/>
        <v>48.945310222479137</v>
      </c>
      <c r="X1442">
        <f t="shared" si="385"/>
        <v>42.145939977520868</v>
      </c>
      <c r="Z1442">
        <f t="shared" si="377"/>
        <v>8875756000</v>
      </c>
      <c r="AB1442">
        <f t="shared" si="372"/>
        <v>129484566.66666667</v>
      </c>
      <c r="AC1442">
        <f t="shared" si="373"/>
        <v>0.92206818985119721</v>
      </c>
    </row>
    <row r="1443" spans="1:29" x14ac:dyDescent="0.3">
      <c r="A1443" s="1">
        <v>43552</v>
      </c>
      <c r="B1443">
        <v>47.237499</v>
      </c>
      <c r="C1443">
        <v>47.389999000000003</v>
      </c>
      <c r="D1443">
        <v>46.8825</v>
      </c>
      <c r="E1443">
        <v>47.18</v>
      </c>
      <c r="F1443">
        <v>46.133857999999996</v>
      </c>
      <c r="G1443">
        <v>83121600</v>
      </c>
      <c r="I1443">
        <f t="shared" si="378"/>
        <v>46.674961806634855</v>
      </c>
      <c r="J1443">
        <f t="shared" si="386"/>
        <v>45.459795377805939</v>
      </c>
      <c r="K1443">
        <f t="shared" si="387"/>
        <v>1.2151664288289155</v>
      </c>
      <c r="L1443">
        <f t="shared" si="371"/>
        <v>1.224810896337488</v>
      </c>
      <c r="N1443">
        <f t="shared" si="374"/>
        <v>6.25E-2</v>
      </c>
      <c r="O1443">
        <f t="shared" si="375"/>
        <v>6.25E-2</v>
      </c>
      <c r="P1443">
        <f t="shared" si="376"/>
        <v>0</v>
      </c>
      <c r="Q1443">
        <f t="shared" si="379"/>
        <v>0.4571429285714288</v>
      </c>
      <c r="R1443">
        <f t="shared" si="380"/>
        <v>0.17482157142857144</v>
      </c>
      <c r="S1443">
        <f t="shared" si="381"/>
        <v>72.336805085005352</v>
      </c>
      <c r="U1443">
        <f t="shared" si="382"/>
        <v>45.740250200000006</v>
      </c>
      <c r="V1443">
        <f t="shared" si="383"/>
        <v>1.652328045259555</v>
      </c>
      <c r="W1443">
        <f t="shared" si="384"/>
        <v>49.044906290519116</v>
      </c>
      <c r="X1443">
        <f t="shared" si="385"/>
        <v>42.435594109480895</v>
      </c>
      <c r="Z1443">
        <f t="shared" si="377"/>
        <v>8958877600</v>
      </c>
      <c r="AB1443">
        <f t="shared" si="372"/>
        <v>128536360</v>
      </c>
      <c r="AC1443">
        <f t="shared" si="373"/>
        <v>0.64667771827364651</v>
      </c>
    </row>
    <row r="1444" spans="1:29" x14ac:dyDescent="0.3">
      <c r="A1444" s="1">
        <v>43553</v>
      </c>
      <c r="B1444">
        <v>47.457500000000003</v>
      </c>
      <c r="C1444">
        <v>47.52</v>
      </c>
      <c r="D1444">
        <v>47.134998000000003</v>
      </c>
      <c r="E1444">
        <v>47.487499</v>
      </c>
      <c r="F1444">
        <v>46.434544000000002</v>
      </c>
      <c r="G1444">
        <v>94256000</v>
      </c>
      <c r="I1444">
        <f t="shared" si="378"/>
        <v>46.799967528691027</v>
      </c>
      <c r="J1444">
        <f t="shared" si="386"/>
        <v>45.609995646116609</v>
      </c>
      <c r="K1444">
        <f t="shared" si="387"/>
        <v>1.1899718825744188</v>
      </c>
      <c r="L1444">
        <f t="shared" si="371"/>
        <v>1.2178430935848743</v>
      </c>
      <c r="N1444">
        <f t="shared" si="374"/>
        <v>0.30749899999999997</v>
      </c>
      <c r="O1444">
        <f t="shared" si="375"/>
        <v>0.30749899999999997</v>
      </c>
      <c r="P1444">
        <f t="shared" si="376"/>
        <v>0</v>
      </c>
      <c r="Q1444">
        <f t="shared" si="379"/>
        <v>0.37214307142857145</v>
      </c>
      <c r="R1444">
        <f t="shared" si="380"/>
        <v>0.17482157142857144</v>
      </c>
      <c r="S1444">
        <f t="shared" si="381"/>
        <v>68.037866119578112</v>
      </c>
      <c r="U1444">
        <f t="shared" si="382"/>
        <v>45.92750015</v>
      </c>
      <c r="V1444">
        <f t="shared" si="383"/>
        <v>1.6273349534595909</v>
      </c>
      <c r="W1444">
        <f t="shared" si="384"/>
        <v>49.182170056919183</v>
      </c>
      <c r="X1444">
        <f t="shared" si="385"/>
        <v>42.672830243080817</v>
      </c>
      <c r="Z1444">
        <f t="shared" si="377"/>
        <v>9053133600</v>
      </c>
      <c r="AB1444">
        <f t="shared" si="372"/>
        <v>127637980</v>
      </c>
      <c r="AC1444">
        <f t="shared" si="373"/>
        <v>0.73846358270477175</v>
      </c>
    </row>
    <row r="1445" spans="1:29" x14ac:dyDescent="0.3">
      <c r="A1445" s="1">
        <v>43556</v>
      </c>
      <c r="B1445">
        <v>47.91</v>
      </c>
      <c r="C1445">
        <v>47.919998</v>
      </c>
      <c r="D1445">
        <v>47.095001000000003</v>
      </c>
      <c r="E1445">
        <v>47.810001</v>
      </c>
      <c r="F1445">
        <v>46.749901000000001</v>
      </c>
      <c r="G1445">
        <v>111448000</v>
      </c>
      <c r="I1445">
        <f t="shared" si="378"/>
        <v>46.955357293507788</v>
      </c>
      <c r="J1445">
        <f t="shared" si="386"/>
        <v>45.77295900566353</v>
      </c>
      <c r="K1445">
        <f t="shared" si="387"/>
        <v>1.1823982878442578</v>
      </c>
      <c r="L1445">
        <f t="shared" ref="L1445:L1508" si="388">(K1445 * (2/10)) + (L1444 * (1 - (2/10)))</f>
        <v>1.210754132436751</v>
      </c>
      <c r="N1445">
        <f t="shared" si="374"/>
        <v>0.32250200000000007</v>
      </c>
      <c r="O1445">
        <f t="shared" si="375"/>
        <v>0.32250200000000007</v>
      </c>
      <c r="P1445">
        <f t="shared" si="376"/>
        <v>0</v>
      </c>
      <c r="Q1445">
        <f t="shared" si="379"/>
        <v>0.35928585714285738</v>
      </c>
      <c r="R1445">
        <f t="shared" si="380"/>
        <v>0.17482157142857144</v>
      </c>
      <c r="S1445">
        <f t="shared" si="381"/>
        <v>67.268462845355899</v>
      </c>
      <c r="U1445">
        <f t="shared" si="382"/>
        <v>46.119875099999987</v>
      </c>
      <c r="V1445">
        <f t="shared" si="383"/>
        <v>1.611006056910151</v>
      </c>
      <c r="W1445">
        <f t="shared" si="384"/>
        <v>49.341887213820286</v>
      </c>
      <c r="X1445">
        <f t="shared" si="385"/>
        <v>42.897862986179689</v>
      </c>
      <c r="Z1445">
        <f t="shared" si="377"/>
        <v>9164581600</v>
      </c>
      <c r="AB1445">
        <f t="shared" si="372"/>
        <v>123407966.66666667</v>
      </c>
      <c r="AC1445">
        <f t="shared" si="373"/>
        <v>0.90308594339803561</v>
      </c>
    </row>
    <row r="1446" spans="1:29" x14ac:dyDescent="0.3">
      <c r="A1446" s="1">
        <v>43557</v>
      </c>
      <c r="B1446">
        <v>47.772499000000003</v>
      </c>
      <c r="C1446">
        <v>48.615001999999997</v>
      </c>
      <c r="D1446">
        <v>47.762501</v>
      </c>
      <c r="E1446">
        <v>48.505001</v>
      </c>
      <c r="F1446">
        <v>47.429478000000003</v>
      </c>
      <c r="G1446">
        <v>91062800</v>
      </c>
      <c r="I1446">
        <f t="shared" si="378"/>
        <v>47.193764017583511</v>
      </c>
      <c r="J1446">
        <f t="shared" si="386"/>
        <v>45.975332486725492</v>
      </c>
      <c r="K1446">
        <f t="shared" si="387"/>
        <v>1.2184315308580196</v>
      </c>
      <c r="L1446">
        <f t="shared" si="388"/>
        <v>1.2122896121210047</v>
      </c>
      <c r="N1446">
        <f t="shared" si="374"/>
        <v>0.69500000000000028</v>
      </c>
      <c r="O1446">
        <f t="shared" si="375"/>
        <v>0.69500000000000028</v>
      </c>
      <c r="P1446">
        <f t="shared" si="376"/>
        <v>0</v>
      </c>
      <c r="Q1446">
        <f t="shared" si="379"/>
        <v>0.3946429285714288</v>
      </c>
      <c r="R1446">
        <f t="shared" si="380"/>
        <v>0.17482157142857144</v>
      </c>
      <c r="S1446">
        <f t="shared" si="381"/>
        <v>69.300707694935966</v>
      </c>
      <c r="U1446">
        <f t="shared" si="382"/>
        <v>46.35100014999999</v>
      </c>
      <c r="V1446">
        <f t="shared" si="383"/>
        <v>1.6050142172894388</v>
      </c>
      <c r="W1446">
        <f t="shared" si="384"/>
        <v>49.561028584578871</v>
      </c>
      <c r="X1446">
        <f t="shared" si="385"/>
        <v>43.140971715421109</v>
      </c>
      <c r="Z1446">
        <f t="shared" si="377"/>
        <v>9255644400</v>
      </c>
      <c r="AB1446">
        <f t="shared" si="372"/>
        <v>121018540</v>
      </c>
      <c r="AC1446">
        <f t="shared" si="373"/>
        <v>0.75246982817674057</v>
      </c>
    </row>
    <row r="1447" spans="1:29" x14ac:dyDescent="0.3">
      <c r="A1447" s="1">
        <v>43558</v>
      </c>
      <c r="B1447">
        <v>48.3125</v>
      </c>
      <c r="C1447">
        <v>49.125</v>
      </c>
      <c r="D1447">
        <v>48.287497999999999</v>
      </c>
      <c r="E1447">
        <v>48.837502000000001</v>
      </c>
      <c r="F1447">
        <v>47.754612000000002</v>
      </c>
      <c r="G1447">
        <v>93087200</v>
      </c>
      <c r="I1447">
        <f t="shared" si="378"/>
        <v>47.44664678410912</v>
      </c>
      <c r="J1447">
        <f t="shared" si="386"/>
        <v>46.187345043264344</v>
      </c>
      <c r="K1447">
        <f t="shared" si="387"/>
        <v>1.2593017408447764</v>
      </c>
      <c r="L1447">
        <f t="shared" si="388"/>
        <v>1.221692037865759</v>
      </c>
      <c r="N1447">
        <f t="shared" si="374"/>
        <v>0.3325010000000006</v>
      </c>
      <c r="O1447">
        <f t="shared" si="375"/>
        <v>0.3325010000000006</v>
      </c>
      <c r="P1447">
        <f t="shared" si="376"/>
        <v>0</v>
      </c>
      <c r="Q1447">
        <f t="shared" si="379"/>
        <v>0.38232178571428577</v>
      </c>
      <c r="R1447">
        <f t="shared" si="380"/>
        <v>0.17482157142857144</v>
      </c>
      <c r="S1447">
        <f t="shared" si="381"/>
        <v>68.621797390694653</v>
      </c>
      <c r="U1447">
        <f t="shared" si="382"/>
        <v>46.611375199999983</v>
      </c>
      <c r="V1447">
        <f t="shared" si="383"/>
        <v>1.5643587263880245</v>
      </c>
      <c r="W1447">
        <f t="shared" si="384"/>
        <v>49.740092652776035</v>
      </c>
      <c r="X1447">
        <f t="shared" si="385"/>
        <v>43.482657747223932</v>
      </c>
      <c r="Z1447">
        <f t="shared" si="377"/>
        <v>9348731600</v>
      </c>
      <c r="AB1447">
        <f t="shared" si="372"/>
        <v>118918140</v>
      </c>
      <c r="AC1447">
        <f t="shared" si="373"/>
        <v>0.7827838545069743</v>
      </c>
    </row>
    <row r="1448" spans="1:29" x14ac:dyDescent="0.3">
      <c r="A1448" s="1">
        <v>43559</v>
      </c>
      <c r="B1448">
        <v>48.697498000000003</v>
      </c>
      <c r="C1448">
        <v>49.092498999999997</v>
      </c>
      <c r="D1448">
        <v>48.284999999999997</v>
      </c>
      <c r="E1448">
        <v>48.922500999999997</v>
      </c>
      <c r="F1448">
        <v>47.837719</v>
      </c>
      <c r="G1448">
        <v>76457200</v>
      </c>
      <c r="I1448">
        <f t="shared" si="378"/>
        <v>47.673701278861564</v>
      </c>
      <c r="J1448">
        <f t="shared" si="386"/>
        <v>46.38994918820773</v>
      </c>
      <c r="K1448">
        <f t="shared" si="387"/>
        <v>1.2837520906538344</v>
      </c>
      <c r="L1448">
        <f t="shared" si="388"/>
        <v>1.2341040484233741</v>
      </c>
      <c r="N1448">
        <f t="shared" si="374"/>
        <v>8.4998999999996272E-2</v>
      </c>
      <c r="O1448">
        <f t="shared" si="375"/>
        <v>8.4998999999996272E-2</v>
      </c>
      <c r="P1448">
        <f t="shared" si="376"/>
        <v>0</v>
      </c>
      <c r="Q1448">
        <f t="shared" si="379"/>
        <v>0.34571457142857148</v>
      </c>
      <c r="R1448">
        <f t="shared" si="380"/>
        <v>0.17482157142857144</v>
      </c>
      <c r="S1448">
        <f t="shared" si="381"/>
        <v>66.415094546748918</v>
      </c>
      <c r="U1448">
        <f t="shared" si="382"/>
        <v>46.90125024999999</v>
      </c>
      <c r="V1448">
        <f t="shared" si="383"/>
        <v>1.4221516099299645</v>
      </c>
      <c r="W1448">
        <f t="shared" si="384"/>
        <v>49.745553469859921</v>
      </c>
      <c r="X1448">
        <f t="shared" si="385"/>
        <v>44.056947030140059</v>
      </c>
      <c r="Z1448">
        <f t="shared" si="377"/>
        <v>9425188800</v>
      </c>
      <c r="AB1448">
        <f t="shared" si="372"/>
        <v>117457406.66666667</v>
      </c>
      <c r="AC1448">
        <f t="shared" si="373"/>
        <v>0.65093553629170875</v>
      </c>
    </row>
    <row r="1449" spans="1:29" x14ac:dyDescent="0.3">
      <c r="A1449" s="1">
        <v>43560</v>
      </c>
      <c r="B1449">
        <v>49.112499</v>
      </c>
      <c r="C1449">
        <v>49.275002000000001</v>
      </c>
      <c r="D1449">
        <v>48.982498</v>
      </c>
      <c r="E1449">
        <v>49.25</v>
      </c>
      <c r="F1449">
        <v>48.157958999999998</v>
      </c>
      <c r="G1449">
        <v>74106400</v>
      </c>
      <c r="I1449">
        <f t="shared" si="378"/>
        <v>47.916208774421328</v>
      </c>
      <c r="J1449">
        <f t="shared" si="386"/>
        <v>46.601804803896044</v>
      </c>
      <c r="K1449">
        <f t="shared" si="387"/>
        <v>1.3144039705252837</v>
      </c>
      <c r="L1449">
        <f t="shared" si="388"/>
        <v>1.250164032843756</v>
      </c>
      <c r="N1449">
        <f t="shared" si="374"/>
        <v>0.32749900000000309</v>
      </c>
      <c r="O1449">
        <f t="shared" si="375"/>
        <v>0.32749900000000309</v>
      </c>
      <c r="P1449">
        <f t="shared" si="376"/>
        <v>0</v>
      </c>
      <c r="Q1449">
        <f t="shared" si="379"/>
        <v>0.33517864285714288</v>
      </c>
      <c r="R1449">
        <f t="shared" si="380"/>
        <v>0.17482157142857144</v>
      </c>
      <c r="S1449">
        <f t="shared" si="381"/>
        <v>65.72127490702735</v>
      </c>
      <c r="U1449">
        <f t="shared" si="382"/>
        <v>47.202375199999992</v>
      </c>
      <c r="V1449">
        <f t="shared" si="383"/>
        <v>1.2380826135304386</v>
      </c>
      <c r="W1449">
        <f t="shared" si="384"/>
        <v>49.678540427060867</v>
      </c>
      <c r="X1449">
        <f t="shared" si="385"/>
        <v>44.726209972939117</v>
      </c>
      <c r="Z1449">
        <f t="shared" si="377"/>
        <v>9499295200</v>
      </c>
      <c r="AB1449">
        <f t="shared" si="372"/>
        <v>115685906.66666667</v>
      </c>
      <c r="AC1449">
        <f t="shared" si="373"/>
        <v>0.64058278259881385</v>
      </c>
    </row>
    <row r="1450" spans="1:29" x14ac:dyDescent="0.3">
      <c r="A1450" s="1">
        <v>43563</v>
      </c>
      <c r="B1450">
        <v>49.104999999999997</v>
      </c>
      <c r="C1450">
        <v>50.057499</v>
      </c>
      <c r="D1450">
        <v>49.084999000000003</v>
      </c>
      <c r="E1450">
        <v>50.025002000000001</v>
      </c>
      <c r="F1450">
        <v>48.915782999999998</v>
      </c>
      <c r="G1450">
        <v>103526800</v>
      </c>
      <c r="I1450">
        <f t="shared" si="378"/>
        <v>48.24063850143343</v>
      </c>
      <c r="J1450">
        <f t="shared" si="386"/>
        <v>46.855374966570409</v>
      </c>
      <c r="K1450">
        <f t="shared" si="387"/>
        <v>1.3852635348630216</v>
      </c>
      <c r="L1450">
        <f t="shared" si="388"/>
        <v>1.2771839332476091</v>
      </c>
      <c r="N1450">
        <f t="shared" si="374"/>
        <v>0.77500200000000063</v>
      </c>
      <c r="O1450">
        <f t="shared" si="375"/>
        <v>0.77500200000000063</v>
      </c>
      <c r="P1450">
        <f t="shared" si="376"/>
        <v>0</v>
      </c>
      <c r="Q1450">
        <f t="shared" si="379"/>
        <v>0.3905359285714286</v>
      </c>
      <c r="R1450">
        <f t="shared" si="380"/>
        <v>0.14821435714285716</v>
      </c>
      <c r="S1450">
        <f t="shared" si="381"/>
        <v>72.489229041177836</v>
      </c>
      <c r="U1450">
        <f t="shared" si="382"/>
        <v>47.467375399999995</v>
      </c>
      <c r="V1450">
        <f t="shared" si="383"/>
        <v>1.2466413537887477</v>
      </c>
      <c r="W1450">
        <f t="shared" si="384"/>
        <v>49.960658107577487</v>
      </c>
      <c r="X1450">
        <f t="shared" si="385"/>
        <v>44.974092692422502</v>
      </c>
      <c r="Z1450">
        <f t="shared" si="377"/>
        <v>9602822000</v>
      </c>
      <c r="AB1450">
        <f t="shared" si="372"/>
        <v>115025973.33333333</v>
      </c>
      <c r="AC1450">
        <f t="shared" si="373"/>
        <v>0.90002976718997263</v>
      </c>
    </row>
    <row r="1451" spans="1:29" x14ac:dyDescent="0.3">
      <c r="A1451" s="1">
        <v>43564</v>
      </c>
      <c r="B1451">
        <v>50.080002</v>
      </c>
      <c r="C1451">
        <v>50.712502000000001</v>
      </c>
      <c r="D1451">
        <v>49.807499</v>
      </c>
      <c r="E1451">
        <v>49.875</v>
      </c>
      <c r="F1451">
        <v>48.769103999999999</v>
      </c>
      <c r="G1451">
        <v>143072800</v>
      </c>
      <c r="I1451">
        <f t="shared" si="378"/>
        <v>48.492078731982133</v>
      </c>
      <c r="J1451">
        <f t="shared" si="386"/>
        <v>47.079050894972596</v>
      </c>
      <c r="K1451">
        <f t="shared" si="387"/>
        <v>1.4130278370095368</v>
      </c>
      <c r="L1451">
        <f t="shared" si="388"/>
        <v>1.3043527139999949</v>
      </c>
      <c r="N1451">
        <f t="shared" si="374"/>
        <v>-0.15000200000000063</v>
      </c>
      <c r="O1451">
        <f t="shared" si="375"/>
        <v>0</v>
      </c>
      <c r="P1451">
        <f t="shared" si="376"/>
        <v>0.15000200000000063</v>
      </c>
      <c r="Q1451">
        <f t="shared" si="379"/>
        <v>0.3614287142857146</v>
      </c>
      <c r="R1451">
        <f t="shared" si="380"/>
        <v>0.15892878571428579</v>
      </c>
      <c r="S1451">
        <f t="shared" si="381"/>
        <v>69.457769761311084</v>
      </c>
      <c r="U1451">
        <f t="shared" si="382"/>
        <v>47.699750349999988</v>
      </c>
      <c r="V1451">
        <f t="shared" si="383"/>
        <v>1.2406036804419971</v>
      </c>
      <c r="W1451">
        <f t="shared" si="384"/>
        <v>50.18095771088398</v>
      </c>
      <c r="X1451">
        <f t="shared" si="385"/>
        <v>45.218542989115996</v>
      </c>
      <c r="Z1451">
        <f t="shared" si="377"/>
        <v>9459749200</v>
      </c>
      <c r="AB1451">
        <f t="shared" si="372"/>
        <v>115608973.33333333</v>
      </c>
      <c r="AC1451">
        <f t="shared" si="373"/>
        <v>1.2375579150545755</v>
      </c>
    </row>
    <row r="1452" spans="1:29" x14ac:dyDescent="0.3">
      <c r="A1452" s="1">
        <v>43565</v>
      </c>
      <c r="B1452">
        <v>49.669998</v>
      </c>
      <c r="C1452">
        <v>50.185001</v>
      </c>
      <c r="D1452">
        <v>49.544998</v>
      </c>
      <c r="E1452">
        <v>50.154998999999997</v>
      </c>
      <c r="F1452">
        <v>49.042889000000002</v>
      </c>
      <c r="G1452">
        <v>86781200</v>
      </c>
      <c r="I1452">
        <f t="shared" si="378"/>
        <v>48.747912619369494</v>
      </c>
      <c r="J1452">
        <f t="shared" si="386"/>
        <v>47.306898902752401</v>
      </c>
      <c r="K1452">
        <f t="shared" si="387"/>
        <v>1.4410137166170927</v>
      </c>
      <c r="L1452">
        <f t="shared" si="388"/>
        <v>1.3316849145234144</v>
      </c>
      <c r="N1452">
        <f t="shared" si="374"/>
        <v>0.27999899999999656</v>
      </c>
      <c r="O1452">
        <f t="shared" si="375"/>
        <v>0.27999899999999656</v>
      </c>
      <c r="P1452">
        <f t="shared" si="376"/>
        <v>0</v>
      </c>
      <c r="Q1452">
        <f t="shared" si="379"/>
        <v>0.25767878571428532</v>
      </c>
      <c r="R1452">
        <f t="shared" si="380"/>
        <v>0.15892878571428579</v>
      </c>
      <c r="S1452">
        <f t="shared" si="381"/>
        <v>61.851680906972021</v>
      </c>
      <c r="U1452">
        <f t="shared" si="382"/>
        <v>47.936125199999985</v>
      </c>
      <c r="V1452">
        <f t="shared" si="383"/>
        <v>1.2355084340773073</v>
      </c>
      <c r="W1452">
        <f t="shared" si="384"/>
        <v>50.407142068154599</v>
      </c>
      <c r="X1452">
        <f t="shared" si="385"/>
        <v>45.465108331845371</v>
      </c>
      <c r="Z1452">
        <f t="shared" si="377"/>
        <v>9546530400</v>
      </c>
      <c r="AB1452">
        <f t="shared" si="372"/>
        <v>114892713.33333333</v>
      </c>
      <c r="AC1452">
        <f t="shared" si="373"/>
        <v>0.75532379279985673</v>
      </c>
    </row>
    <row r="1453" spans="1:29" x14ac:dyDescent="0.3">
      <c r="A1453" s="1">
        <v>43566</v>
      </c>
      <c r="B1453">
        <v>50.212502000000001</v>
      </c>
      <c r="C1453">
        <v>50.25</v>
      </c>
      <c r="D1453">
        <v>49.610000999999997</v>
      </c>
      <c r="E1453">
        <v>49.737499</v>
      </c>
      <c r="F1453">
        <v>48.634655000000002</v>
      </c>
      <c r="G1453">
        <v>83603200</v>
      </c>
      <c r="I1453">
        <f t="shared" si="378"/>
        <v>48.900156677928031</v>
      </c>
      <c r="J1453">
        <f t="shared" si="386"/>
        <v>47.486943354400367</v>
      </c>
      <c r="K1453">
        <f t="shared" si="387"/>
        <v>1.413213323527664</v>
      </c>
      <c r="L1453">
        <f t="shared" si="388"/>
        <v>1.3479905963242644</v>
      </c>
      <c r="N1453">
        <f t="shared" si="374"/>
        <v>-0.41749999999999687</v>
      </c>
      <c r="O1453">
        <f t="shared" si="375"/>
        <v>0</v>
      </c>
      <c r="P1453">
        <f t="shared" si="376"/>
        <v>0.41749999999999687</v>
      </c>
      <c r="Q1453">
        <f t="shared" si="379"/>
        <v>0.25767878571428532</v>
      </c>
      <c r="R1453">
        <f t="shared" si="380"/>
        <v>0.11660749999999963</v>
      </c>
      <c r="S1453">
        <f t="shared" si="381"/>
        <v>68.845371991798515</v>
      </c>
      <c r="U1453">
        <f t="shared" si="382"/>
        <v>48.126375199999998</v>
      </c>
      <c r="V1453">
        <f t="shared" si="383"/>
        <v>1.2049097514237985</v>
      </c>
      <c r="W1453">
        <f t="shared" si="384"/>
        <v>50.536194702847595</v>
      </c>
      <c r="X1453">
        <f t="shared" si="385"/>
        <v>45.716555697152401</v>
      </c>
      <c r="Z1453">
        <f t="shared" si="377"/>
        <v>9462927200</v>
      </c>
      <c r="AB1453">
        <f t="shared" si="372"/>
        <v>114372040</v>
      </c>
      <c r="AC1453">
        <f t="shared" si="373"/>
        <v>0.73097585738612336</v>
      </c>
    </row>
    <row r="1454" spans="1:29" x14ac:dyDescent="0.3">
      <c r="A1454" s="1">
        <v>43567</v>
      </c>
      <c r="B1454">
        <v>49.799999</v>
      </c>
      <c r="C1454">
        <v>50.034999999999997</v>
      </c>
      <c r="D1454">
        <v>49.052501999999997</v>
      </c>
      <c r="E1454">
        <v>49.717498999999997</v>
      </c>
      <c r="F1454">
        <v>48.615088999999998</v>
      </c>
      <c r="G1454">
        <v>111042800</v>
      </c>
      <c r="I1454">
        <f t="shared" si="378"/>
        <v>49.025901650554488</v>
      </c>
      <c r="J1454">
        <f t="shared" si="386"/>
        <v>47.652169698518861</v>
      </c>
      <c r="K1454">
        <f t="shared" si="387"/>
        <v>1.3737319520356266</v>
      </c>
      <c r="L1454">
        <f t="shared" si="388"/>
        <v>1.3531388674665368</v>
      </c>
      <c r="N1454">
        <f t="shared" si="374"/>
        <v>-2.0000000000003126E-2</v>
      </c>
      <c r="O1454">
        <f t="shared" si="375"/>
        <v>0</v>
      </c>
      <c r="P1454">
        <f t="shared" si="376"/>
        <v>2.0000000000003126E-2</v>
      </c>
      <c r="Q1454">
        <f t="shared" si="379"/>
        <v>0.25767878571428532</v>
      </c>
      <c r="R1454">
        <f t="shared" si="380"/>
        <v>7.6786071428571231E-2</v>
      </c>
      <c r="S1454">
        <f t="shared" si="381"/>
        <v>77.042110766281681</v>
      </c>
      <c r="U1454">
        <f t="shared" si="382"/>
        <v>48.285750199999995</v>
      </c>
      <c r="V1454">
        <f t="shared" si="383"/>
        <v>1.1939723686924915</v>
      </c>
      <c r="W1454">
        <f t="shared" si="384"/>
        <v>50.67369493738498</v>
      </c>
      <c r="X1454">
        <f t="shared" si="385"/>
        <v>45.897805462615011</v>
      </c>
      <c r="Z1454">
        <f t="shared" si="377"/>
        <v>9351884400</v>
      </c>
      <c r="AB1454">
        <f t="shared" si="372"/>
        <v>114184773.33333333</v>
      </c>
      <c r="AC1454">
        <f t="shared" si="373"/>
        <v>0.9724834297812972</v>
      </c>
    </row>
    <row r="1455" spans="1:29" x14ac:dyDescent="0.3">
      <c r="A1455" s="1">
        <v>43570</v>
      </c>
      <c r="B1455">
        <v>49.645000000000003</v>
      </c>
      <c r="C1455">
        <v>49.962502000000001</v>
      </c>
      <c r="D1455">
        <v>49.502499</v>
      </c>
      <c r="E1455">
        <v>49.807499</v>
      </c>
      <c r="F1455">
        <v>48.703094</v>
      </c>
      <c r="G1455">
        <v>70146400</v>
      </c>
      <c r="I1455">
        <f t="shared" si="378"/>
        <v>49.146147396623029</v>
      </c>
      <c r="J1455">
        <f t="shared" si="386"/>
        <v>47.811823720850796</v>
      </c>
      <c r="K1455">
        <f t="shared" si="387"/>
        <v>1.3343236757722323</v>
      </c>
      <c r="L1455">
        <f t="shared" si="388"/>
        <v>1.3493758291276758</v>
      </c>
      <c r="N1455">
        <f t="shared" si="374"/>
        <v>9.0000000000003411E-2</v>
      </c>
      <c r="O1455">
        <f t="shared" si="375"/>
        <v>9.0000000000003411E-2</v>
      </c>
      <c r="P1455">
        <f t="shared" si="376"/>
        <v>0</v>
      </c>
      <c r="Q1455">
        <f t="shared" si="379"/>
        <v>0.26410735714285699</v>
      </c>
      <c r="R1455">
        <f t="shared" si="380"/>
        <v>4.1964428571428618E-2</v>
      </c>
      <c r="S1455">
        <f t="shared" si="381"/>
        <v>86.289350887571871</v>
      </c>
      <c r="U1455">
        <f t="shared" si="382"/>
        <v>48.425875099999999</v>
      </c>
      <c r="V1455">
        <f t="shared" si="383"/>
        <v>1.1998771080619837</v>
      </c>
      <c r="W1455">
        <f t="shared" si="384"/>
        <v>50.825629316123965</v>
      </c>
      <c r="X1455">
        <f t="shared" si="385"/>
        <v>46.026120883876033</v>
      </c>
      <c r="Z1455">
        <f t="shared" si="377"/>
        <v>9422030800</v>
      </c>
      <c r="AB1455">
        <f t="shared" si="372"/>
        <v>113365800</v>
      </c>
      <c r="AC1455">
        <f t="shared" si="373"/>
        <v>0.61876156653946779</v>
      </c>
    </row>
    <row r="1456" spans="1:29" x14ac:dyDescent="0.3">
      <c r="A1456" s="1">
        <v>43571</v>
      </c>
      <c r="B1456">
        <v>49.865001999999997</v>
      </c>
      <c r="C1456">
        <v>50.342498999999997</v>
      </c>
      <c r="D1456">
        <v>49.639999000000003</v>
      </c>
      <c r="E1456">
        <v>49.8125</v>
      </c>
      <c r="F1456">
        <v>48.707988999999998</v>
      </c>
      <c r="G1456">
        <v>102785600</v>
      </c>
      <c r="I1456">
        <f t="shared" si="378"/>
        <v>49.248663181757948</v>
      </c>
      <c r="J1456">
        <f t="shared" si="386"/>
        <v>47.960021963750741</v>
      </c>
      <c r="K1456">
        <f t="shared" si="387"/>
        <v>1.2886412180072071</v>
      </c>
      <c r="L1456">
        <f t="shared" si="388"/>
        <v>1.3372289069035821</v>
      </c>
      <c r="N1456">
        <f t="shared" si="374"/>
        <v>5.0010000000000332E-3</v>
      </c>
      <c r="O1456">
        <f t="shared" si="375"/>
        <v>5.0010000000000332E-3</v>
      </c>
      <c r="P1456">
        <f t="shared" si="376"/>
        <v>0</v>
      </c>
      <c r="Q1456">
        <f t="shared" si="379"/>
        <v>0.23446442857142863</v>
      </c>
      <c r="R1456">
        <f t="shared" si="380"/>
        <v>4.1964428571428618E-2</v>
      </c>
      <c r="S1456">
        <f t="shared" si="381"/>
        <v>84.819085458309587</v>
      </c>
      <c r="U1456">
        <f t="shared" si="382"/>
        <v>48.584875099999991</v>
      </c>
      <c r="V1456">
        <f t="shared" si="383"/>
        <v>1.1617877571446471</v>
      </c>
      <c r="W1456">
        <f t="shared" si="384"/>
        <v>50.908450614289286</v>
      </c>
      <c r="X1456">
        <f t="shared" si="385"/>
        <v>46.261299585710695</v>
      </c>
      <c r="Z1456">
        <f t="shared" si="377"/>
        <v>9524816400</v>
      </c>
      <c r="AB1456">
        <f t="shared" si="372"/>
        <v>112828826.66666667</v>
      </c>
      <c r="AC1456">
        <f t="shared" si="373"/>
        <v>0.91098705035427108</v>
      </c>
    </row>
    <row r="1457" spans="1:29" x14ac:dyDescent="0.3">
      <c r="A1457" s="1">
        <v>43572</v>
      </c>
      <c r="B1457">
        <v>49.884998000000003</v>
      </c>
      <c r="C1457">
        <v>50.845001000000003</v>
      </c>
      <c r="D1457">
        <v>49.652500000000003</v>
      </c>
      <c r="E1457">
        <v>50.782501000000003</v>
      </c>
      <c r="F1457">
        <v>49.656483000000001</v>
      </c>
      <c r="G1457">
        <v>115627200</v>
      </c>
      <c r="I1457">
        <f t="shared" si="378"/>
        <v>49.484638230718261</v>
      </c>
      <c r="J1457">
        <f t="shared" si="386"/>
        <v>48.169094484954392</v>
      </c>
      <c r="K1457">
        <f t="shared" si="387"/>
        <v>1.3155437457638683</v>
      </c>
      <c r="L1457">
        <f t="shared" si="388"/>
        <v>1.3328918746756395</v>
      </c>
      <c r="N1457">
        <f t="shared" si="374"/>
        <v>0.97000100000000344</v>
      </c>
      <c r="O1457">
        <f t="shared" si="375"/>
        <v>0.97000100000000344</v>
      </c>
      <c r="P1457">
        <f t="shared" si="376"/>
        <v>0</v>
      </c>
      <c r="Q1457">
        <f t="shared" si="379"/>
        <v>0.29928592857142888</v>
      </c>
      <c r="R1457">
        <f t="shared" si="380"/>
        <v>4.1964428571428618E-2</v>
      </c>
      <c r="S1457">
        <f t="shared" si="381"/>
        <v>87.702744424129335</v>
      </c>
      <c r="U1457">
        <f t="shared" si="382"/>
        <v>48.7720001</v>
      </c>
      <c r="V1457">
        <f t="shared" si="383"/>
        <v>1.198699798782493</v>
      </c>
      <c r="W1457">
        <f t="shared" si="384"/>
        <v>51.169399697564984</v>
      </c>
      <c r="X1457">
        <f t="shared" si="385"/>
        <v>46.374600502435015</v>
      </c>
      <c r="Z1457">
        <f t="shared" si="377"/>
        <v>9640443600</v>
      </c>
      <c r="AB1457">
        <f t="shared" si="372"/>
        <v>112729680</v>
      </c>
      <c r="AC1457">
        <f t="shared" si="373"/>
        <v>1.0257032575626934</v>
      </c>
    </row>
    <row r="1458" spans="1:29" x14ac:dyDescent="0.3">
      <c r="A1458" s="1">
        <v>43573</v>
      </c>
      <c r="B1458">
        <v>50.779998999999997</v>
      </c>
      <c r="C1458">
        <v>51.037497999999999</v>
      </c>
      <c r="D1458">
        <v>50.630001</v>
      </c>
      <c r="E1458">
        <v>50.965000000000003</v>
      </c>
      <c r="F1458">
        <v>49.834938000000001</v>
      </c>
      <c r="G1458">
        <v>96783200</v>
      </c>
      <c r="I1458">
        <f t="shared" si="378"/>
        <v>49.712386195223147</v>
      </c>
      <c r="J1458">
        <f t="shared" si="386"/>
        <v>48.376198597179993</v>
      </c>
      <c r="K1458">
        <f t="shared" si="387"/>
        <v>1.3361875980431535</v>
      </c>
      <c r="L1458">
        <f t="shared" si="388"/>
        <v>1.3335510193491424</v>
      </c>
      <c r="N1458">
        <f t="shared" si="374"/>
        <v>0.18249899999999997</v>
      </c>
      <c r="O1458">
        <f t="shared" si="375"/>
        <v>0.18249899999999997</v>
      </c>
      <c r="P1458">
        <f t="shared" si="376"/>
        <v>0</v>
      </c>
      <c r="Q1458">
        <f t="shared" si="379"/>
        <v>0.29035735714285743</v>
      </c>
      <c r="R1458">
        <f t="shared" si="380"/>
        <v>4.1964428571428618E-2</v>
      </c>
      <c r="S1458">
        <f t="shared" si="381"/>
        <v>87.372351023803304</v>
      </c>
      <c r="U1458">
        <f t="shared" si="382"/>
        <v>48.881625149999998</v>
      </c>
      <c r="V1458">
        <f t="shared" si="383"/>
        <v>1.2904750953190178</v>
      </c>
      <c r="W1458">
        <f t="shared" si="384"/>
        <v>51.462575340638033</v>
      </c>
      <c r="X1458">
        <f t="shared" si="385"/>
        <v>46.300674959361963</v>
      </c>
      <c r="Z1458">
        <f t="shared" si="377"/>
        <v>9737226800</v>
      </c>
      <c r="AB1458">
        <f t="shared" si="372"/>
        <v>112800693.33333333</v>
      </c>
      <c r="AC1458">
        <f t="shared" si="373"/>
        <v>0.85800181842853929</v>
      </c>
    </row>
    <row r="1459" spans="1:29" x14ac:dyDescent="0.3">
      <c r="A1459" s="1">
        <v>43577</v>
      </c>
      <c r="B1459">
        <v>50.707500000000003</v>
      </c>
      <c r="C1459">
        <v>51.235000999999997</v>
      </c>
      <c r="D1459">
        <v>50.584999000000003</v>
      </c>
      <c r="E1459">
        <v>51.1325</v>
      </c>
      <c r="F1459">
        <v>49.998717999999997</v>
      </c>
      <c r="G1459">
        <v>77758000</v>
      </c>
      <c r="I1459">
        <f t="shared" si="378"/>
        <v>49.930865242111892</v>
      </c>
      <c r="J1459">
        <f t="shared" si="386"/>
        <v>48.580369071462961</v>
      </c>
      <c r="K1459">
        <f t="shared" si="387"/>
        <v>1.3504961706489311</v>
      </c>
      <c r="L1459">
        <f t="shared" si="388"/>
        <v>1.3369400496091004</v>
      </c>
      <c r="N1459">
        <f t="shared" si="374"/>
        <v>0.16749999999999687</v>
      </c>
      <c r="O1459">
        <f t="shared" si="375"/>
        <v>0.16749999999999687</v>
      </c>
      <c r="P1459">
        <f t="shared" si="376"/>
        <v>0</v>
      </c>
      <c r="Q1459">
        <f t="shared" si="379"/>
        <v>0.27928578571428581</v>
      </c>
      <c r="R1459">
        <f t="shared" si="380"/>
        <v>4.1964428571428618E-2</v>
      </c>
      <c r="S1459">
        <f t="shared" si="381"/>
        <v>86.937151570549247</v>
      </c>
      <c r="U1459">
        <f t="shared" si="382"/>
        <v>49.050125100000002</v>
      </c>
      <c r="V1459">
        <f t="shared" si="383"/>
        <v>1.3519000239851655</v>
      </c>
      <c r="W1459">
        <f t="shared" si="384"/>
        <v>51.753925147970335</v>
      </c>
      <c r="X1459">
        <f t="shared" si="385"/>
        <v>46.34632505202967</v>
      </c>
      <c r="Z1459">
        <f t="shared" si="377"/>
        <v>9814984800</v>
      </c>
      <c r="AB1459">
        <f t="shared" si="372"/>
        <v>112400560</v>
      </c>
      <c r="AC1459">
        <f t="shared" si="373"/>
        <v>0.69179370636587578</v>
      </c>
    </row>
    <row r="1460" spans="1:29" x14ac:dyDescent="0.3">
      <c r="A1460" s="1">
        <v>43578</v>
      </c>
      <c r="B1460">
        <v>51.107498</v>
      </c>
      <c r="C1460">
        <v>51.9375</v>
      </c>
      <c r="D1460">
        <v>50.974997999999999</v>
      </c>
      <c r="E1460">
        <v>51.869999</v>
      </c>
      <c r="F1460">
        <v>50.719872000000002</v>
      </c>
      <c r="G1460">
        <v>93292000</v>
      </c>
      <c r="I1460">
        <f t="shared" si="378"/>
        <v>50.229193512556215</v>
      </c>
      <c r="J1460">
        <f t="shared" si="386"/>
        <v>48.824045362465704</v>
      </c>
      <c r="K1460">
        <f t="shared" si="387"/>
        <v>1.4051481500905112</v>
      </c>
      <c r="L1460">
        <f t="shared" si="388"/>
        <v>1.3505816697053827</v>
      </c>
      <c r="N1460">
        <f t="shared" si="374"/>
        <v>0.73749899999999968</v>
      </c>
      <c r="O1460">
        <f t="shared" si="375"/>
        <v>0.73749899999999968</v>
      </c>
      <c r="P1460">
        <f t="shared" si="376"/>
        <v>0</v>
      </c>
      <c r="Q1460">
        <f t="shared" si="379"/>
        <v>0.28232142857142861</v>
      </c>
      <c r="R1460">
        <f t="shared" si="380"/>
        <v>4.1964428571428618E-2</v>
      </c>
      <c r="S1460">
        <f t="shared" si="381"/>
        <v>87.059433013465622</v>
      </c>
      <c r="U1460">
        <f t="shared" si="382"/>
        <v>49.284374999999997</v>
      </c>
      <c r="V1460">
        <f t="shared" si="383"/>
        <v>1.4129439848685084</v>
      </c>
      <c r="W1460">
        <f t="shared" si="384"/>
        <v>52.110262969737015</v>
      </c>
      <c r="X1460">
        <f t="shared" si="385"/>
        <v>46.45848703026298</v>
      </c>
      <c r="Z1460">
        <f t="shared" si="377"/>
        <v>9908276800</v>
      </c>
      <c r="AB1460">
        <f t="shared" si="372"/>
        <v>111719726.66666667</v>
      </c>
      <c r="AC1460">
        <f t="shared" si="373"/>
        <v>0.83505395853993913</v>
      </c>
    </row>
    <row r="1461" spans="1:29" x14ac:dyDescent="0.3">
      <c r="A1461" s="1">
        <v>43579</v>
      </c>
      <c r="B1461">
        <v>51.84</v>
      </c>
      <c r="C1461">
        <v>52.119999</v>
      </c>
      <c r="D1461">
        <v>51.762501</v>
      </c>
      <c r="E1461">
        <v>51.790000999999997</v>
      </c>
      <c r="F1461">
        <v>50.641643999999999</v>
      </c>
      <c r="G1461">
        <v>70162400</v>
      </c>
      <c r="I1461">
        <f t="shared" si="378"/>
        <v>50.469317741393724</v>
      </c>
      <c r="J1461">
        <f t="shared" si="386"/>
        <v>49.043745780060839</v>
      </c>
      <c r="K1461">
        <f t="shared" si="387"/>
        <v>1.425571961332885</v>
      </c>
      <c r="L1461">
        <f t="shared" si="388"/>
        <v>1.3655797280308832</v>
      </c>
      <c r="N1461">
        <f t="shared" si="374"/>
        <v>-7.9998000000003344E-2</v>
      </c>
      <c r="O1461">
        <f t="shared" si="375"/>
        <v>0</v>
      </c>
      <c r="P1461">
        <f t="shared" si="376"/>
        <v>7.9998000000003344E-2</v>
      </c>
      <c r="Q1461">
        <f t="shared" si="379"/>
        <v>0.25857135714285712</v>
      </c>
      <c r="R1461">
        <f t="shared" si="380"/>
        <v>4.7678571428571716E-2</v>
      </c>
      <c r="S1461">
        <f t="shared" si="381"/>
        <v>84.431483249325453</v>
      </c>
      <c r="U1461">
        <f t="shared" si="382"/>
        <v>49.53900015</v>
      </c>
      <c r="V1461">
        <f t="shared" si="383"/>
        <v>1.3823487943717128</v>
      </c>
      <c r="W1461">
        <f t="shared" si="384"/>
        <v>52.303697738743423</v>
      </c>
      <c r="X1461">
        <f t="shared" si="385"/>
        <v>46.774302561256576</v>
      </c>
      <c r="Z1461">
        <f t="shared" si="377"/>
        <v>9838114400</v>
      </c>
      <c r="AB1461">
        <f t="shared" si="372"/>
        <v>111142960</v>
      </c>
      <c r="AC1461">
        <f t="shared" si="373"/>
        <v>0.63128064971456577</v>
      </c>
    </row>
    <row r="1462" spans="1:29" x14ac:dyDescent="0.3">
      <c r="A1462" s="1">
        <v>43580</v>
      </c>
      <c r="B1462">
        <v>51.707500000000003</v>
      </c>
      <c r="C1462">
        <v>51.939999</v>
      </c>
      <c r="D1462">
        <v>51.279998999999997</v>
      </c>
      <c r="E1462">
        <v>51.32</v>
      </c>
      <c r="F1462">
        <v>50.182068000000001</v>
      </c>
      <c r="G1462">
        <v>74172800</v>
      </c>
      <c r="I1462">
        <f t="shared" si="378"/>
        <v>50.600191935025457</v>
      </c>
      <c r="J1462">
        <f t="shared" si="386"/>
        <v>49.212357203760035</v>
      </c>
      <c r="K1462">
        <f t="shared" si="387"/>
        <v>1.3878347312654213</v>
      </c>
      <c r="L1462">
        <f t="shared" si="388"/>
        <v>1.3700307286777909</v>
      </c>
      <c r="N1462">
        <f t="shared" si="374"/>
        <v>-0.47000099999999634</v>
      </c>
      <c r="O1462">
        <f t="shared" si="375"/>
        <v>0</v>
      </c>
      <c r="P1462">
        <f t="shared" si="376"/>
        <v>0.47000099999999634</v>
      </c>
      <c r="Q1462">
        <f t="shared" si="379"/>
        <v>0.25250000000000028</v>
      </c>
      <c r="R1462">
        <f t="shared" si="380"/>
        <v>8.1250071428571449E-2</v>
      </c>
      <c r="S1462">
        <f t="shared" si="381"/>
        <v>75.655414519975508</v>
      </c>
      <c r="U1462">
        <f t="shared" si="382"/>
        <v>49.749125150000005</v>
      </c>
      <c r="V1462">
        <f t="shared" si="383"/>
        <v>1.3161119056290114</v>
      </c>
      <c r="W1462">
        <f t="shared" si="384"/>
        <v>52.381348961258027</v>
      </c>
      <c r="X1462">
        <f t="shared" si="385"/>
        <v>47.116901338741982</v>
      </c>
      <c r="Z1462">
        <f t="shared" si="377"/>
        <v>9763941600</v>
      </c>
      <c r="AB1462">
        <f t="shared" si="372"/>
        <v>109606693.33333333</v>
      </c>
      <c r="AC1462">
        <f t="shared" si="373"/>
        <v>0.6767177965530573</v>
      </c>
    </row>
    <row r="1463" spans="1:29" x14ac:dyDescent="0.3">
      <c r="A1463" s="1">
        <v>43581</v>
      </c>
      <c r="B1463">
        <v>51.224997999999999</v>
      </c>
      <c r="C1463">
        <v>51.25</v>
      </c>
      <c r="D1463">
        <v>50.529998999999997</v>
      </c>
      <c r="E1463">
        <v>51.075001</v>
      </c>
      <c r="F1463">
        <v>49.942492999999999</v>
      </c>
      <c r="G1463">
        <v>74596400</v>
      </c>
      <c r="I1463">
        <f t="shared" si="378"/>
        <v>50.67323948348308</v>
      </c>
      <c r="J1463">
        <f t="shared" si="386"/>
        <v>49.350330818296328</v>
      </c>
      <c r="K1463">
        <f t="shared" si="387"/>
        <v>1.3229086651867519</v>
      </c>
      <c r="L1463">
        <f t="shared" si="388"/>
        <v>1.3606063159795831</v>
      </c>
      <c r="N1463">
        <f t="shared" si="374"/>
        <v>-0.24499899999999997</v>
      </c>
      <c r="O1463">
        <f t="shared" si="375"/>
        <v>0</v>
      </c>
      <c r="P1463">
        <f t="shared" si="376"/>
        <v>0.24499899999999997</v>
      </c>
      <c r="Q1463">
        <f t="shared" si="379"/>
        <v>0.22910721428571432</v>
      </c>
      <c r="R1463">
        <f t="shared" si="380"/>
        <v>9.8750000000000018E-2</v>
      </c>
      <c r="S1463">
        <f t="shared" si="381"/>
        <v>69.880180853991106</v>
      </c>
      <c r="U1463">
        <f t="shared" si="382"/>
        <v>49.943875200000008</v>
      </c>
      <c r="V1463">
        <f t="shared" si="383"/>
        <v>1.2050311625953747</v>
      </c>
      <c r="W1463">
        <f t="shared" si="384"/>
        <v>52.353937525190759</v>
      </c>
      <c r="X1463">
        <f t="shared" si="385"/>
        <v>47.533812874809257</v>
      </c>
      <c r="Z1463">
        <f t="shared" si="377"/>
        <v>9689345200</v>
      </c>
      <c r="AB1463">
        <f t="shared" si="372"/>
        <v>106775980</v>
      </c>
      <c r="AC1463">
        <f t="shared" si="373"/>
        <v>0.69862529006992025</v>
      </c>
    </row>
    <row r="1464" spans="1:29" x14ac:dyDescent="0.3">
      <c r="A1464" s="1">
        <v>43584</v>
      </c>
      <c r="B1464">
        <v>51.099997999999999</v>
      </c>
      <c r="C1464">
        <v>51.4925</v>
      </c>
      <c r="D1464">
        <v>50.965000000000003</v>
      </c>
      <c r="E1464">
        <v>51.152500000000003</v>
      </c>
      <c r="F1464">
        <v>50.018276</v>
      </c>
      <c r="G1464">
        <v>88818800</v>
      </c>
      <c r="I1464">
        <f t="shared" si="378"/>
        <v>50.746971870639527</v>
      </c>
      <c r="J1464">
        <f t="shared" si="386"/>
        <v>49.483824831755861</v>
      </c>
      <c r="K1464">
        <f t="shared" si="387"/>
        <v>1.2631470388836661</v>
      </c>
      <c r="L1464">
        <f t="shared" si="388"/>
        <v>1.3411144605603997</v>
      </c>
      <c r="N1464">
        <f t="shared" si="374"/>
        <v>7.7499000000003093E-2</v>
      </c>
      <c r="O1464">
        <f t="shared" si="375"/>
        <v>7.7499000000003093E-2</v>
      </c>
      <c r="P1464">
        <f t="shared" si="376"/>
        <v>0</v>
      </c>
      <c r="Q1464">
        <f t="shared" si="379"/>
        <v>0.17928557142857166</v>
      </c>
      <c r="R1464">
        <f t="shared" si="380"/>
        <v>9.8750000000000018E-2</v>
      </c>
      <c r="S1464">
        <f t="shared" si="381"/>
        <v>64.482961840956648</v>
      </c>
      <c r="U1464">
        <f t="shared" si="382"/>
        <v>50.127125250000006</v>
      </c>
      <c r="V1464">
        <f t="shared" si="383"/>
        <v>1.0908111731933205</v>
      </c>
      <c r="W1464">
        <f t="shared" si="384"/>
        <v>52.308747596386645</v>
      </c>
      <c r="X1464">
        <f t="shared" si="385"/>
        <v>47.945502903613367</v>
      </c>
      <c r="Z1464">
        <f t="shared" si="377"/>
        <v>9778164000</v>
      </c>
      <c r="AB1464">
        <f t="shared" si="372"/>
        <v>105540320</v>
      </c>
      <c r="AC1464">
        <f t="shared" si="373"/>
        <v>0.84156273166501672</v>
      </c>
    </row>
    <row r="1465" spans="1:29" x14ac:dyDescent="0.3">
      <c r="A1465" s="1">
        <v>43585</v>
      </c>
      <c r="B1465">
        <v>50.764999000000003</v>
      </c>
      <c r="C1465">
        <v>50.849997999999999</v>
      </c>
      <c r="D1465">
        <v>49.777500000000003</v>
      </c>
      <c r="E1465">
        <v>50.167499999999997</v>
      </c>
      <c r="F1465">
        <v>49.055115000000001</v>
      </c>
      <c r="G1465">
        <v>186139600</v>
      </c>
      <c r="I1465">
        <f t="shared" si="378"/>
        <v>50.657822352079599</v>
      </c>
      <c r="J1465">
        <f t="shared" si="386"/>
        <v>49.534467436810985</v>
      </c>
      <c r="K1465">
        <f t="shared" si="387"/>
        <v>1.1233549152686138</v>
      </c>
      <c r="L1465">
        <f t="shared" si="388"/>
        <v>1.2975625515020426</v>
      </c>
      <c r="N1465">
        <f t="shared" si="374"/>
        <v>-0.98500000000000654</v>
      </c>
      <c r="O1465">
        <f t="shared" si="375"/>
        <v>0</v>
      </c>
      <c r="P1465">
        <f t="shared" si="376"/>
        <v>0.98500000000000654</v>
      </c>
      <c r="Q1465">
        <f t="shared" si="379"/>
        <v>0.17928557142857166</v>
      </c>
      <c r="R1465">
        <f t="shared" si="380"/>
        <v>0.15839271428571472</v>
      </c>
      <c r="S1465">
        <f t="shared" si="381"/>
        <v>53.093603886708706</v>
      </c>
      <c r="U1465">
        <f t="shared" si="382"/>
        <v>50.245000200000007</v>
      </c>
      <c r="V1465">
        <f t="shared" si="383"/>
        <v>0.95268188722724267</v>
      </c>
      <c r="W1465">
        <f t="shared" si="384"/>
        <v>52.150363974454493</v>
      </c>
      <c r="X1465">
        <f t="shared" si="385"/>
        <v>48.339636425545521</v>
      </c>
      <c r="Z1465">
        <f t="shared" si="377"/>
        <v>9592024400</v>
      </c>
      <c r="AB1465">
        <f t="shared" si="372"/>
        <v>106464773.33333333</v>
      </c>
      <c r="AC1465">
        <f t="shared" si="373"/>
        <v>1.7483679734818078</v>
      </c>
    </row>
    <row r="1466" spans="1:29" x14ac:dyDescent="0.3">
      <c r="A1466" s="1">
        <v>43586</v>
      </c>
      <c r="B1466">
        <v>52.470001000000003</v>
      </c>
      <c r="C1466">
        <v>53.827499000000003</v>
      </c>
      <c r="D1466">
        <v>52.307499</v>
      </c>
      <c r="E1466">
        <v>52.630001</v>
      </c>
      <c r="F1466">
        <v>51.463012999999997</v>
      </c>
      <c r="G1466">
        <v>259309200</v>
      </c>
      <c r="I1466">
        <f t="shared" si="378"/>
        <v>50.961234451759665</v>
      </c>
      <c r="J1466">
        <f t="shared" si="386"/>
        <v>49.763766219269435</v>
      </c>
      <c r="K1466">
        <f t="shared" si="387"/>
        <v>1.1974682324902304</v>
      </c>
      <c r="L1466">
        <f t="shared" si="388"/>
        <v>1.2775436876996802</v>
      </c>
      <c r="N1466">
        <f t="shared" si="374"/>
        <v>2.4625010000000032</v>
      </c>
      <c r="O1466">
        <f t="shared" si="375"/>
        <v>2.4625010000000032</v>
      </c>
      <c r="P1466">
        <f t="shared" si="376"/>
        <v>0</v>
      </c>
      <c r="Q1466">
        <f t="shared" si="379"/>
        <v>0.3351785714285721</v>
      </c>
      <c r="R1466">
        <f t="shared" si="380"/>
        <v>0.15839271428571472</v>
      </c>
      <c r="S1466">
        <f t="shared" si="381"/>
        <v>67.908847441055684</v>
      </c>
      <c r="U1466">
        <f t="shared" si="382"/>
        <v>50.451250200000011</v>
      </c>
      <c r="V1466">
        <f t="shared" si="383"/>
        <v>0.99904719395575148</v>
      </c>
      <c r="W1466">
        <f t="shared" si="384"/>
        <v>52.449344587911511</v>
      </c>
      <c r="X1466">
        <f t="shared" si="385"/>
        <v>48.453155812088511</v>
      </c>
      <c r="Z1466">
        <f t="shared" si="377"/>
        <v>9851333600</v>
      </c>
      <c r="AB1466">
        <f t="shared" si="372"/>
        <v>108686893.33333333</v>
      </c>
      <c r="AC1466">
        <f t="shared" si="373"/>
        <v>2.3858368939180279</v>
      </c>
    </row>
    <row r="1467" spans="1:29" x14ac:dyDescent="0.3">
      <c r="A1467" s="1">
        <v>43587</v>
      </c>
      <c r="B1467">
        <v>52.459999000000003</v>
      </c>
      <c r="C1467">
        <v>53.162497999999999</v>
      </c>
      <c r="D1467">
        <v>52.032501000000003</v>
      </c>
      <c r="E1467">
        <v>52.287497999999999</v>
      </c>
      <c r="F1467">
        <v>51.128104999999998</v>
      </c>
      <c r="G1467">
        <v>127985200</v>
      </c>
      <c r="I1467">
        <f t="shared" si="378"/>
        <v>51.16527499764279</v>
      </c>
      <c r="J1467">
        <f t="shared" si="386"/>
        <v>49.950709314138365</v>
      </c>
      <c r="K1467">
        <f t="shared" si="387"/>
        <v>1.214565683504425</v>
      </c>
      <c r="L1467">
        <f t="shared" si="388"/>
        <v>1.2649480868606291</v>
      </c>
      <c r="N1467">
        <f t="shared" si="374"/>
        <v>-0.34250300000000067</v>
      </c>
      <c r="O1467">
        <f t="shared" si="375"/>
        <v>0</v>
      </c>
      <c r="P1467">
        <f t="shared" si="376"/>
        <v>0.34250300000000067</v>
      </c>
      <c r="Q1467">
        <f t="shared" si="379"/>
        <v>0.3351785714285721</v>
      </c>
      <c r="R1467">
        <f t="shared" si="380"/>
        <v>0.15303578571428642</v>
      </c>
      <c r="S1467">
        <f t="shared" si="381"/>
        <v>68.653976788006275</v>
      </c>
      <c r="U1467">
        <f t="shared" si="382"/>
        <v>50.623750000000008</v>
      </c>
      <c r="V1467">
        <f t="shared" si="383"/>
        <v>1.0033544992926984</v>
      </c>
      <c r="W1467">
        <f t="shared" si="384"/>
        <v>52.630458998585404</v>
      </c>
      <c r="X1467">
        <f t="shared" si="385"/>
        <v>48.617041001414613</v>
      </c>
      <c r="Z1467">
        <f t="shared" si="377"/>
        <v>9723348400</v>
      </c>
      <c r="AB1467">
        <f t="shared" si="372"/>
        <v>108413206.66666667</v>
      </c>
      <c r="AC1467">
        <f t="shared" si="373"/>
        <v>1.1805314493972168</v>
      </c>
    </row>
    <row r="1468" spans="1:29" x14ac:dyDescent="0.3">
      <c r="A1468" s="1">
        <v>43588</v>
      </c>
      <c r="B1468">
        <v>52.722499999999997</v>
      </c>
      <c r="C1468">
        <v>52.959999000000003</v>
      </c>
      <c r="D1468">
        <v>52.557499</v>
      </c>
      <c r="E1468">
        <v>52.9375</v>
      </c>
      <c r="F1468">
        <v>51.763694999999998</v>
      </c>
      <c r="G1468">
        <v>83569600</v>
      </c>
      <c r="I1468">
        <f t="shared" si="378"/>
        <v>51.437924998005442</v>
      </c>
      <c r="J1468">
        <f t="shared" si="386"/>
        <v>50.171953068646637</v>
      </c>
      <c r="K1468">
        <f t="shared" si="387"/>
        <v>1.2659719293588054</v>
      </c>
      <c r="L1468">
        <f t="shared" si="388"/>
        <v>1.2651528553602645</v>
      </c>
      <c r="N1468">
        <f t="shared" si="374"/>
        <v>0.65000200000000063</v>
      </c>
      <c r="O1468">
        <f t="shared" si="375"/>
        <v>0.65000200000000063</v>
      </c>
      <c r="P1468">
        <f t="shared" si="376"/>
        <v>0</v>
      </c>
      <c r="Q1468">
        <f t="shared" si="379"/>
        <v>0.38160728571428643</v>
      </c>
      <c r="R1468">
        <f t="shared" si="380"/>
        <v>0.15160721428571478</v>
      </c>
      <c r="S1468">
        <f t="shared" si="381"/>
        <v>71.567312163169902</v>
      </c>
      <c r="U1468">
        <f t="shared" si="382"/>
        <v>50.824499950000011</v>
      </c>
      <c r="V1468">
        <f t="shared" si="383"/>
        <v>1.0437333251127168</v>
      </c>
      <c r="W1468">
        <f t="shared" si="384"/>
        <v>52.911966600225441</v>
      </c>
      <c r="X1468">
        <f t="shared" si="385"/>
        <v>48.737033299774581</v>
      </c>
      <c r="Z1468">
        <f t="shared" si="377"/>
        <v>9806918000</v>
      </c>
      <c r="AB1468">
        <f t="shared" si="372"/>
        <v>107923393.33333333</v>
      </c>
      <c r="AC1468">
        <f t="shared" si="373"/>
        <v>0.77434184951807483</v>
      </c>
    </row>
    <row r="1469" spans="1:29" x14ac:dyDescent="0.3">
      <c r="A1469" s="1">
        <v>43591</v>
      </c>
      <c r="B1469">
        <v>51.072498000000003</v>
      </c>
      <c r="C1469">
        <v>52.209999000000003</v>
      </c>
      <c r="D1469">
        <v>50.875</v>
      </c>
      <c r="E1469">
        <v>52.119999</v>
      </c>
      <c r="F1469">
        <v>50.964328999999999</v>
      </c>
      <c r="G1469">
        <v>129772400</v>
      </c>
      <c r="I1469">
        <f t="shared" si="378"/>
        <v>51.54285945985076</v>
      </c>
      <c r="J1469">
        <f t="shared" si="386"/>
        <v>50.316252767265404</v>
      </c>
      <c r="K1469">
        <f t="shared" si="387"/>
        <v>1.2266066925853565</v>
      </c>
      <c r="L1469">
        <f t="shared" si="388"/>
        <v>1.257443622805283</v>
      </c>
      <c r="N1469">
        <f t="shared" si="374"/>
        <v>-0.81750100000000003</v>
      </c>
      <c r="O1469">
        <f t="shared" si="375"/>
        <v>0</v>
      </c>
      <c r="P1469">
        <f t="shared" si="376"/>
        <v>0.81750100000000003</v>
      </c>
      <c r="Q1469">
        <f t="shared" si="379"/>
        <v>0.37517871428571475</v>
      </c>
      <c r="R1469">
        <f t="shared" si="380"/>
        <v>0.21000014285714336</v>
      </c>
      <c r="S1469">
        <f t="shared" si="381"/>
        <v>64.11351157106543</v>
      </c>
      <c r="U1469">
        <f t="shared" si="382"/>
        <v>50.967999900000009</v>
      </c>
      <c r="V1469">
        <f t="shared" si="383"/>
        <v>1.0142733374691906</v>
      </c>
      <c r="W1469">
        <f t="shared" si="384"/>
        <v>52.996546574938392</v>
      </c>
      <c r="X1469">
        <f t="shared" si="385"/>
        <v>48.939453225061627</v>
      </c>
      <c r="Z1469">
        <f t="shared" si="377"/>
        <v>9677145600</v>
      </c>
      <c r="AB1469">
        <f t="shared" si="372"/>
        <v>107970153.33333333</v>
      </c>
      <c r="AC1469">
        <f t="shared" si="373"/>
        <v>1.2019284588710102</v>
      </c>
    </row>
    <row r="1470" spans="1:29" x14ac:dyDescent="0.3">
      <c r="A1470" s="1">
        <v>43592</v>
      </c>
      <c r="B1470">
        <v>51.470001000000003</v>
      </c>
      <c r="C1470">
        <v>51.854999999999997</v>
      </c>
      <c r="D1470">
        <v>50.207500000000003</v>
      </c>
      <c r="E1470">
        <v>50.715000000000003</v>
      </c>
      <c r="F1470">
        <v>49.590477</v>
      </c>
      <c r="G1470">
        <v>155054800</v>
      </c>
      <c r="I1470">
        <f t="shared" si="378"/>
        <v>51.41549646602757</v>
      </c>
      <c r="J1470">
        <f t="shared" si="386"/>
        <v>50.345789599319822</v>
      </c>
      <c r="K1470">
        <f t="shared" si="387"/>
        <v>1.0697068667077474</v>
      </c>
      <c r="L1470">
        <f t="shared" si="388"/>
        <v>1.219896271585776</v>
      </c>
      <c r="N1470">
        <f t="shared" si="374"/>
        <v>-1.4049989999999966</v>
      </c>
      <c r="O1470">
        <f t="shared" si="375"/>
        <v>0</v>
      </c>
      <c r="P1470">
        <f t="shared" si="376"/>
        <v>1.4049989999999966</v>
      </c>
      <c r="Q1470">
        <f t="shared" si="379"/>
        <v>0.37482150000000047</v>
      </c>
      <c r="R1470">
        <f t="shared" si="380"/>
        <v>0.31035721428571456</v>
      </c>
      <c r="S1470">
        <f t="shared" si="381"/>
        <v>54.704195005640877</v>
      </c>
      <c r="U1470">
        <f t="shared" si="382"/>
        <v>51.002499800000017</v>
      </c>
      <c r="V1470">
        <f t="shared" si="383"/>
        <v>0.99312554871006131</v>
      </c>
      <c r="W1470">
        <f t="shared" si="384"/>
        <v>52.98875089742014</v>
      </c>
      <c r="X1470">
        <f t="shared" si="385"/>
        <v>49.016248702579894</v>
      </c>
      <c r="Z1470">
        <f t="shared" si="377"/>
        <v>9522090800</v>
      </c>
      <c r="AB1470">
        <f t="shared" ref="AB1470:AB1533" si="389">AVERAGE(G1411:G1470)</f>
        <v>108966400</v>
      </c>
      <c r="AC1470">
        <f t="shared" ref="AC1470:AC1533" si="390">G1470/AB1470</f>
        <v>1.4229597380476917</v>
      </c>
    </row>
    <row r="1471" spans="1:29" x14ac:dyDescent="0.3">
      <c r="A1471" s="1">
        <v>43593</v>
      </c>
      <c r="B1471">
        <v>50.474997999999999</v>
      </c>
      <c r="C1471">
        <v>51.334999000000003</v>
      </c>
      <c r="D1471">
        <v>50.4375</v>
      </c>
      <c r="E1471">
        <v>50.724997999999999</v>
      </c>
      <c r="F1471">
        <v>49.600250000000003</v>
      </c>
      <c r="G1471">
        <v>105358000</v>
      </c>
      <c r="I1471">
        <f t="shared" si="378"/>
        <v>51.309265932792563</v>
      </c>
      <c r="J1471">
        <f t="shared" si="386"/>
        <v>50.373879110481319</v>
      </c>
      <c r="K1471">
        <f t="shared" si="387"/>
        <v>0.93538682231124426</v>
      </c>
      <c r="L1471">
        <f t="shared" si="388"/>
        <v>1.1629943817308697</v>
      </c>
      <c r="N1471">
        <f t="shared" si="374"/>
        <v>9.9979999999959546E-3</v>
      </c>
      <c r="O1471">
        <f t="shared" si="375"/>
        <v>9.9979999999959546E-3</v>
      </c>
      <c r="P1471">
        <f t="shared" si="376"/>
        <v>0</v>
      </c>
      <c r="Q1471">
        <f t="shared" si="379"/>
        <v>0.30624985714285707</v>
      </c>
      <c r="R1471">
        <f t="shared" si="380"/>
        <v>0.31035721428571456</v>
      </c>
      <c r="S1471">
        <f t="shared" si="381"/>
        <v>49.666938855133345</v>
      </c>
      <c r="U1471">
        <f t="shared" si="382"/>
        <v>51.044999700000012</v>
      </c>
      <c r="V1471">
        <f t="shared" si="383"/>
        <v>0.96165466072848149</v>
      </c>
      <c r="W1471">
        <f t="shared" si="384"/>
        <v>52.968309021456975</v>
      </c>
      <c r="X1471">
        <f t="shared" si="385"/>
        <v>49.12169037854305</v>
      </c>
      <c r="Z1471">
        <f t="shared" si="377"/>
        <v>9627448800</v>
      </c>
      <c r="AB1471">
        <f t="shared" si="389"/>
        <v>109322806.66666667</v>
      </c>
      <c r="AC1471">
        <f t="shared" si="390"/>
        <v>0.96373303258893028</v>
      </c>
    </row>
    <row r="1472" spans="1:29" x14ac:dyDescent="0.3">
      <c r="A1472" s="1">
        <v>43594</v>
      </c>
      <c r="B1472">
        <v>50.099997999999999</v>
      </c>
      <c r="C1472">
        <v>50.419998</v>
      </c>
      <c r="D1472">
        <v>49.165000999999997</v>
      </c>
      <c r="E1472">
        <v>50.18</v>
      </c>
      <c r="F1472">
        <v>49.067337000000002</v>
      </c>
      <c r="G1472">
        <v>139634400</v>
      </c>
      <c r="I1472">
        <f t="shared" si="378"/>
        <v>51.135532712362938</v>
      </c>
      <c r="J1472">
        <f t="shared" si="386"/>
        <v>50.359517694890108</v>
      </c>
      <c r="K1472">
        <f t="shared" si="387"/>
        <v>0.77601501747282953</v>
      </c>
      <c r="L1472">
        <f t="shared" si="388"/>
        <v>1.0855985088792617</v>
      </c>
      <c r="N1472">
        <f t="shared" si="374"/>
        <v>-0.54499799999999965</v>
      </c>
      <c r="O1472">
        <f t="shared" si="375"/>
        <v>0</v>
      </c>
      <c r="P1472">
        <f t="shared" si="376"/>
        <v>0.54499799999999965</v>
      </c>
      <c r="Q1472">
        <f t="shared" si="379"/>
        <v>0.29321421428571426</v>
      </c>
      <c r="R1472">
        <f t="shared" si="380"/>
        <v>0.34928564285714309</v>
      </c>
      <c r="S1472">
        <f t="shared" si="381"/>
        <v>45.636463732398809</v>
      </c>
      <c r="U1472">
        <f t="shared" si="382"/>
        <v>51.046249750000001</v>
      </c>
      <c r="V1472">
        <f t="shared" si="383"/>
        <v>0.96051251195691756</v>
      </c>
      <c r="W1472">
        <f t="shared" si="384"/>
        <v>52.967274773913836</v>
      </c>
      <c r="X1472">
        <f t="shared" si="385"/>
        <v>49.125224726086167</v>
      </c>
      <c r="Z1472">
        <f t="shared" si="377"/>
        <v>9487814400</v>
      </c>
      <c r="AB1472">
        <f t="shared" si="389"/>
        <v>110164480</v>
      </c>
      <c r="AC1472">
        <f t="shared" si="390"/>
        <v>1.2675083656728556</v>
      </c>
    </row>
    <row r="1473" spans="1:29" x14ac:dyDescent="0.3">
      <c r="A1473" s="1">
        <v>43595</v>
      </c>
      <c r="B1473">
        <v>49.354999999999997</v>
      </c>
      <c r="C1473">
        <v>49.712502000000001</v>
      </c>
      <c r="D1473">
        <v>48.192501</v>
      </c>
      <c r="E1473">
        <v>49.294998</v>
      </c>
      <c r="F1473">
        <v>48.387591999999998</v>
      </c>
      <c r="G1473">
        <v>164834800</v>
      </c>
      <c r="I1473">
        <f t="shared" si="378"/>
        <v>50.852373525845564</v>
      </c>
      <c r="J1473">
        <f t="shared" si="386"/>
        <v>50.280664384157504</v>
      </c>
      <c r="K1473">
        <f t="shared" si="387"/>
        <v>0.57170914168806064</v>
      </c>
      <c r="L1473">
        <f t="shared" si="388"/>
        <v>0.98282063544102161</v>
      </c>
      <c r="N1473">
        <f t="shared" si="374"/>
        <v>-0.88500200000000007</v>
      </c>
      <c r="O1473">
        <f t="shared" si="375"/>
        <v>0</v>
      </c>
      <c r="P1473">
        <f t="shared" si="376"/>
        <v>0.88500200000000007</v>
      </c>
      <c r="Q1473">
        <f t="shared" si="379"/>
        <v>0.28124992857142878</v>
      </c>
      <c r="R1473">
        <f t="shared" si="380"/>
        <v>0.41250007142857165</v>
      </c>
      <c r="S1473">
        <f t="shared" si="381"/>
        <v>40.540530244530245</v>
      </c>
      <c r="U1473">
        <f t="shared" si="382"/>
        <v>51.024124700000002</v>
      </c>
      <c r="V1473">
        <f t="shared" si="383"/>
        <v>0.99488565981267929</v>
      </c>
      <c r="W1473">
        <f t="shared" si="384"/>
        <v>53.013896019625363</v>
      </c>
      <c r="X1473">
        <f t="shared" si="385"/>
        <v>49.03435338037464</v>
      </c>
      <c r="Z1473">
        <f t="shared" si="377"/>
        <v>9322979600</v>
      </c>
      <c r="AB1473">
        <f t="shared" si="389"/>
        <v>111412380</v>
      </c>
      <c r="AC1473">
        <f t="shared" si="390"/>
        <v>1.4795016496371409</v>
      </c>
    </row>
    <row r="1474" spans="1:29" x14ac:dyDescent="0.3">
      <c r="A1474" s="1">
        <v>43598</v>
      </c>
      <c r="B1474">
        <v>46.927501999999997</v>
      </c>
      <c r="C1474">
        <v>47.369999</v>
      </c>
      <c r="D1474">
        <v>45.712502000000001</v>
      </c>
      <c r="E1474">
        <v>46.43</v>
      </c>
      <c r="F1474">
        <v>45.575329000000004</v>
      </c>
      <c r="G1474">
        <v>229722400</v>
      </c>
      <c r="I1474">
        <f t="shared" si="378"/>
        <v>50.172008368023171</v>
      </c>
      <c r="J1474">
        <f t="shared" si="386"/>
        <v>49.995429985331022</v>
      </c>
      <c r="K1474">
        <f t="shared" si="387"/>
        <v>0.17657838269214921</v>
      </c>
      <c r="L1474">
        <f t="shared" si="388"/>
        <v>0.82157218489124717</v>
      </c>
      <c r="N1474">
        <f t="shared" si="374"/>
        <v>-2.8649979999999999</v>
      </c>
      <c r="O1474">
        <f t="shared" si="375"/>
        <v>0</v>
      </c>
      <c r="P1474">
        <f t="shared" si="376"/>
        <v>2.8649979999999999</v>
      </c>
      <c r="Q1474">
        <f t="shared" si="379"/>
        <v>0.22857142857142879</v>
      </c>
      <c r="R1474">
        <f t="shared" si="380"/>
        <v>0.61714278571428594</v>
      </c>
      <c r="S1474">
        <f t="shared" si="381"/>
        <v>27.027029309715331</v>
      </c>
      <c r="U1474">
        <f t="shared" si="382"/>
        <v>50.859749749999999</v>
      </c>
      <c r="V1474">
        <f t="shared" si="383"/>
        <v>1.3902208111936345</v>
      </c>
      <c r="W1474">
        <f t="shared" si="384"/>
        <v>53.640191372387271</v>
      </c>
      <c r="X1474">
        <f t="shared" si="385"/>
        <v>48.079308127612727</v>
      </c>
      <c r="Z1474">
        <f t="shared" si="377"/>
        <v>9093257200</v>
      </c>
      <c r="AB1474">
        <f t="shared" si="389"/>
        <v>113785373.33333333</v>
      </c>
      <c r="AC1474">
        <f t="shared" si="390"/>
        <v>2.0189097532512381</v>
      </c>
    </row>
    <row r="1475" spans="1:29" x14ac:dyDescent="0.3">
      <c r="A1475" s="1">
        <v>43599</v>
      </c>
      <c r="B1475">
        <v>46.602500999999997</v>
      </c>
      <c r="C1475">
        <v>47.424999</v>
      </c>
      <c r="D1475">
        <v>46.352500999999997</v>
      </c>
      <c r="E1475">
        <v>47.165000999999997</v>
      </c>
      <c r="F1475">
        <v>46.296795000000003</v>
      </c>
      <c r="G1475">
        <v>146118800</v>
      </c>
      <c r="I1475">
        <f t="shared" si="378"/>
        <v>49.70939184986576</v>
      </c>
      <c r="J1475">
        <f t="shared" si="386"/>
        <v>49.785768579010202</v>
      </c>
      <c r="K1475">
        <f t="shared" si="387"/>
        <v>-7.6376729144442379E-2</v>
      </c>
      <c r="L1475">
        <f t="shared" si="388"/>
        <v>0.64198240208410928</v>
      </c>
      <c r="N1475">
        <f t="shared" si="374"/>
        <v>0.73500099999999691</v>
      </c>
      <c r="O1475">
        <f t="shared" si="375"/>
        <v>0.73500099999999691</v>
      </c>
      <c r="P1475">
        <f t="shared" si="376"/>
        <v>0</v>
      </c>
      <c r="Q1475">
        <f t="shared" si="379"/>
        <v>0.28107149999999997</v>
      </c>
      <c r="R1475">
        <f t="shared" si="380"/>
        <v>0.61142864285714282</v>
      </c>
      <c r="S1475">
        <f t="shared" si="381"/>
        <v>31.492600001184485</v>
      </c>
      <c r="U1475">
        <f t="shared" si="382"/>
        <v>50.727624849999998</v>
      </c>
      <c r="V1475">
        <f t="shared" si="383"/>
        <v>1.5945073687234652</v>
      </c>
      <c r="W1475">
        <f t="shared" si="384"/>
        <v>53.91663958744693</v>
      </c>
      <c r="X1475">
        <f t="shared" si="385"/>
        <v>47.538610112553066</v>
      </c>
      <c r="Z1475">
        <f t="shared" si="377"/>
        <v>9239376000</v>
      </c>
      <c r="AB1475">
        <f t="shared" si="389"/>
        <v>114578900</v>
      </c>
      <c r="AC1475">
        <f t="shared" si="390"/>
        <v>1.2752679594585041</v>
      </c>
    </row>
    <row r="1476" spans="1:29" x14ac:dyDescent="0.3">
      <c r="A1476" s="1">
        <v>43600</v>
      </c>
      <c r="B1476">
        <v>46.567501</v>
      </c>
      <c r="C1476">
        <v>47.9375</v>
      </c>
      <c r="D1476">
        <v>46.505001</v>
      </c>
      <c r="E1476">
        <v>47.73</v>
      </c>
      <c r="F1476">
        <v>46.851391</v>
      </c>
      <c r="G1476">
        <v>106178800</v>
      </c>
      <c r="I1476">
        <f t="shared" si="378"/>
        <v>49.40487002680949</v>
      </c>
      <c r="J1476">
        <f t="shared" si="386"/>
        <v>49.633489425009444</v>
      </c>
      <c r="K1476">
        <f t="shared" si="387"/>
        <v>-0.22861939819995314</v>
      </c>
      <c r="L1476">
        <f t="shared" si="388"/>
        <v>0.46786204202729681</v>
      </c>
      <c r="N1476">
        <f t="shared" ref="N1476:N1539" si="391">E1476-E1475</f>
        <v>0.56499900000000025</v>
      </c>
      <c r="O1476">
        <f t="shared" ref="O1476:O1539" si="392">IF(N1476&gt;0,N1476,0)</f>
        <v>0.56499900000000025</v>
      </c>
      <c r="P1476">
        <f t="shared" ref="P1476:P1539" si="393">IF(N1476&lt;0, ABS(N1476), 0)</f>
        <v>0</v>
      </c>
      <c r="Q1476">
        <f t="shared" si="379"/>
        <v>0.32142857142857145</v>
      </c>
      <c r="R1476">
        <f t="shared" si="380"/>
        <v>0.57785714285714307</v>
      </c>
      <c r="S1476">
        <f t="shared" si="381"/>
        <v>35.742652899126284</v>
      </c>
      <c r="U1476">
        <f t="shared" si="382"/>
        <v>50.623499849999995</v>
      </c>
      <c r="V1476">
        <f t="shared" si="383"/>
        <v>1.71435900435146</v>
      </c>
      <c r="W1476">
        <f t="shared" si="384"/>
        <v>54.052217858702917</v>
      </c>
      <c r="X1476">
        <f t="shared" si="385"/>
        <v>47.194781841297072</v>
      </c>
      <c r="Z1476">
        <f t="shared" ref="Z1476:Z1539" si="394">IF(E1476&gt;E1475, Z1475+G1476, IF(E1476&lt;E1475,  Z1475-G1476, Z1475))</f>
        <v>9345554800</v>
      </c>
      <c r="AB1476">
        <f t="shared" si="389"/>
        <v>115083693.33333333</v>
      </c>
      <c r="AC1476">
        <f t="shared" si="390"/>
        <v>0.92262245783561347</v>
      </c>
    </row>
    <row r="1477" spans="1:29" x14ac:dyDescent="0.3">
      <c r="A1477" s="1">
        <v>43601</v>
      </c>
      <c r="B1477">
        <v>47.477500999999997</v>
      </c>
      <c r="C1477">
        <v>48.1175</v>
      </c>
      <c r="D1477">
        <v>47.209999000000003</v>
      </c>
      <c r="E1477">
        <v>47.52</v>
      </c>
      <c r="F1477">
        <v>46.645256000000003</v>
      </c>
      <c r="G1477">
        <v>132125600</v>
      </c>
      <c r="I1477">
        <f t="shared" si="378"/>
        <v>49.114890022684953</v>
      </c>
      <c r="J1477">
        <f t="shared" si="386"/>
        <v>49.476934652786525</v>
      </c>
      <c r="K1477">
        <f t="shared" si="387"/>
        <v>-0.36204463010157184</v>
      </c>
      <c r="L1477">
        <f t="shared" si="388"/>
        <v>0.30188070760152308</v>
      </c>
      <c r="N1477">
        <f t="shared" si="391"/>
        <v>-0.20999999999999375</v>
      </c>
      <c r="O1477">
        <f t="shared" si="392"/>
        <v>0</v>
      </c>
      <c r="P1477">
        <f t="shared" si="393"/>
        <v>0.20999999999999375</v>
      </c>
      <c r="Q1477">
        <f t="shared" si="379"/>
        <v>0.32142857142857145</v>
      </c>
      <c r="R1477">
        <f t="shared" si="380"/>
        <v>0.57535721428571407</v>
      </c>
      <c r="S1477">
        <f t="shared" si="381"/>
        <v>35.842291051987985</v>
      </c>
      <c r="U1477">
        <f t="shared" si="382"/>
        <v>50.460374799999997</v>
      </c>
      <c r="V1477">
        <f t="shared" si="383"/>
        <v>1.8419387914710581</v>
      </c>
      <c r="W1477">
        <f t="shared" si="384"/>
        <v>54.144252382942113</v>
      </c>
      <c r="X1477">
        <f t="shared" si="385"/>
        <v>46.77649721705788</v>
      </c>
      <c r="Z1477">
        <f t="shared" si="394"/>
        <v>9213429200</v>
      </c>
      <c r="AB1477">
        <f t="shared" si="389"/>
        <v>115544826.66666667</v>
      </c>
      <c r="AC1477">
        <f t="shared" si="390"/>
        <v>1.1435007850344259</v>
      </c>
    </row>
    <row r="1478" spans="1:29" x14ac:dyDescent="0.3">
      <c r="A1478" s="1">
        <v>43602</v>
      </c>
      <c r="B1478">
        <v>46.732498</v>
      </c>
      <c r="C1478">
        <v>47.724997999999999</v>
      </c>
      <c r="D1478">
        <v>46.689999</v>
      </c>
      <c r="E1478">
        <v>47.25</v>
      </c>
      <c r="F1478">
        <v>46.380229999999997</v>
      </c>
      <c r="G1478">
        <v>131516400</v>
      </c>
      <c r="I1478">
        <f t="shared" si="378"/>
        <v>48.827983865348813</v>
      </c>
      <c r="J1478">
        <f t="shared" si="386"/>
        <v>49.311976530357896</v>
      </c>
      <c r="K1478">
        <f t="shared" si="387"/>
        <v>-0.48399266500908311</v>
      </c>
      <c r="L1478">
        <f t="shared" si="388"/>
        <v>0.14470603307940186</v>
      </c>
      <c r="N1478">
        <f t="shared" si="391"/>
        <v>-0.27000000000000313</v>
      </c>
      <c r="O1478">
        <f t="shared" si="392"/>
        <v>0</v>
      </c>
      <c r="P1478">
        <f t="shared" si="393"/>
        <v>0.27000000000000313</v>
      </c>
      <c r="Q1478">
        <f t="shared" si="379"/>
        <v>0.31589292857142837</v>
      </c>
      <c r="R1478">
        <f t="shared" si="380"/>
        <v>0.59464292857142864</v>
      </c>
      <c r="S1478">
        <f t="shared" si="381"/>
        <v>34.69307947549251</v>
      </c>
      <c r="U1478">
        <f t="shared" si="382"/>
        <v>50.274624799999998</v>
      </c>
      <c r="V1478">
        <f t="shared" si="383"/>
        <v>1.9648990908506883</v>
      </c>
      <c r="W1478">
        <f t="shared" si="384"/>
        <v>54.204422981701377</v>
      </c>
      <c r="X1478">
        <f t="shared" si="385"/>
        <v>46.344826618298619</v>
      </c>
      <c r="Z1478">
        <f t="shared" si="394"/>
        <v>9081912800</v>
      </c>
      <c r="AB1478">
        <f t="shared" si="389"/>
        <v>116586786.66666667</v>
      </c>
      <c r="AC1478">
        <f t="shared" si="390"/>
        <v>1.1280557922573045</v>
      </c>
    </row>
    <row r="1479" spans="1:29" x14ac:dyDescent="0.3">
      <c r="A1479" s="1">
        <v>43605</v>
      </c>
      <c r="B1479">
        <v>45.880001</v>
      </c>
      <c r="C1479">
        <v>46.087502000000001</v>
      </c>
      <c r="D1479">
        <v>45.07</v>
      </c>
      <c r="E1479">
        <v>45.772499000000003</v>
      </c>
      <c r="F1479">
        <v>44.929932000000001</v>
      </c>
      <c r="G1479">
        <v>154449200</v>
      </c>
      <c r="I1479">
        <f t="shared" si="378"/>
        <v>48.357909270679762</v>
      </c>
      <c r="J1479">
        <f t="shared" si="386"/>
        <v>49.049793009590644</v>
      </c>
      <c r="K1479">
        <f t="shared" si="387"/>
        <v>-0.69188373891088162</v>
      </c>
      <c r="L1479">
        <f t="shared" si="388"/>
        <v>-2.2611921318654832E-2</v>
      </c>
      <c r="N1479">
        <f t="shared" si="391"/>
        <v>-1.4775009999999966</v>
      </c>
      <c r="O1479">
        <f t="shared" si="392"/>
        <v>0</v>
      </c>
      <c r="P1479">
        <f t="shared" si="393"/>
        <v>1.4775009999999966</v>
      </c>
      <c r="Q1479">
        <f t="shared" si="379"/>
        <v>0.31589292857142837</v>
      </c>
      <c r="R1479">
        <f t="shared" si="380"/>
        <v>0.62982157142857076</v>
      </c>
      <c r="S1479">
        <f t="shared" si="381"/>
        <v>33.402567960143216</v>
      </c>
      <c r="U1479">
        <f t="shared" si="382"/>
        <v>50.00662475</v>
      </c>
      <c r="V1479">
        <f t="shared" si="383"/>
        <v>2.1830400256152855</v>
      </c>
      <c r="W1479">
        <f t="shared" si="384"/>
        <v>54.372704801230569</v>
      </c>
      <c r="X1479">
        <f t="shared" si="385"/>
        <v>45.640544698769432</v>
      </c>
      <c r="Z1479">
        <f t="shared" si="394"/>
        <v>8927463600</v>
      </c>
      <c r="AB1479">
        <f t="shared" si="389"/>
        <v>117900060</v>
      </c>
      <c r="AC1479">
        <f t="shared" si="390"/>
        <v>1.3100010296856508</v>
      </c>
    </row>
    <row r="1480" spans="1:29" x14ac:dyDescent="0.3">
      <c r="A1480" s="1">
        <v>43606</v>
      </c>
      <c r="B1480">
        <v>46.305</v>
      </c>
      <c r="C1480">
        <v>47</v>
      </c>
      <c r="D1480">
        <v>46.174999</v>
      </c>
      <c r="E1480">
        <v>46.650002000000001</v>
      </c>
      <c r="F1480">
        <v>45.791274999999999</v>
      </c>
      <c r="G1480">
        <v>113459200</v>
      </c>
      <c r="I1480">
        <f t="shared" si="378"/>
        <v>48.095154305959802</v>
      </c>
      <c r="J1480">
        <f t="shared" si="386"/>
        <v>48.872030712583928</v>
      </c>
      <c r="K1480">
        <f t="shared" si="387"/>
        <v>-0.77687640662412605</v>
      </c>
      <c r="L1480">
        <f t="shared" si="388"/>
        <v>-0.17346481837974909</v>
      </c>
      <c r="N1480">
        <f t="shared" si="391"/>
        <v>0.87750299999999726</v>
      </c>
      <c r="O1480">
        <f t="shared" si="392"/>
        <v>0.87750299999999726</v>
      </c>
      <c r="P1480">
        <f t="shared" si="393"/>
        <v>0</v>
      </c>
      <c r="Q1480">
        <f t="shared" si="379"/>
        <v>0.20267878571428508</v>
      </c>
      <c r="R1480">
        <f t="shared" si="380"/>
        <v>0.62982157142857076</v>
      </c>
      <c r="S1480">
        <f t="shared" si="381"/>
        <v>24.345789641445847</v>
      </c>
      <c r="U1480">
        <f t="shared" si="382"/>
        <v>49.745624899999996</v>
      </c>
      <c r="V1480">
        <f t="shared" si="383"/>
        <v>2.2555000479386136</v>
      </c>
      <c r="W1480">
        <f t="shared" si="384"/>
        <v>54.256624995877225</v>
      </c>
      <c r="X1480">
        <f t="shared" si="385"/>
        <v>45.234624804122767</v>
      </c>
      <c r="Z1480">
        <f t="shared" si="394"/>
        <v>9040922800</v>
      </c>
      <c r="AB1480">
        <f t="shared" si="389"/>
        <v>118332820</v>
      </c>
      <c r="AC1480">
        <f t="shared" si="390"/>
        <v>0.95881430020851355</v>
      </c>
    </row>
    <row r="1481" spans="1:29" x14ac:dyDescent="0.3">
      <c r="A1481" s="1">
        <v>43607</v>
      </c>
      <c r="B1481">
        <v>46.165000999999997</v>
      </c>
      <c r="C1481">
        <v>46.427501999999997</v>
      </c>
      <c r="D1481">
        <v>45.637501</v>
      </c>
      <c r="E1481">
        <v>45.695</v>
      </c>
      <c r="F1481">
        <v>44.853859</v>
      </c>
      <c r="G1481">
        <v>118994400</v>
      </c>
      <c r="I1481">
        <f t="shared" si="378"/>
        <v>47.7258997973506</v>
      </c>
      <c r="J1481">
        <f t="shared" si="386"/>
        <v>48.636695104244382</v>
      </c>
      <c r="K1481">
        <f t="shared" si="387"/>
        <v>-0.91079530689378174</v>
      </c>
      <c r="L1481">
        <f t="shared" si="388"/>
        <v>-0.32093091608255564</v>
      </c>
      <c r="N1481">
        <f t="shared" si="391"/>
        <v>-0.95500200000000035</v>
      </c>
      <c r="O1481">
        <f t="shared" si="392"/>
        <v>0</v>
      </c>
      <c r="P1481">
        <f t="shared" si="393"/>
        <v>0.95500200000000035</v>
      </c>
      <c r="Q1481">
        <f t="shared" si="379"/>
        <v>0.20267878571428508</v>
      </c>
      <c r="R1481">
        <f t="shared" si="380"/>
        <v>0.67357149999999932</v>
      </c>
      <c r="S1481">
        <f t="shared" si="381"/>
        <v>23.130239044552141</v>
      </c>
      <c r="U1481">
        <f t="shared" si="382"/>
        <v>49.44087485</v>
      </c>
      <c r="V1481">
        <f t="shared" si="383"/>
        <v>2.3676596662925453</v>
      </c>
      <c r="W1481">
        <f t="shared" si="384"/>
        <v>54.176194182585093</v>
      </c>
      <c r="X1481">
        <f t="shared" si="385"/>
        <v>44.705555517414908</v>
      </c>
      <c r="Z1481">
        <f t="shared" si="394"/>
        <v>8921928400</v>
      </c>
      <c r="AB1481">
        <f t="shared" si="389"/>
        <v>119178046.66666667</v>
      </c>
      <c r="AC1481">
        <f t="shared" si="390"/>
        <v>0.99845905624564968</v>
      </c>
    </row>
    <row r="1482" spans="1:29" x14ac:dyDescent="0.3">
      <c r="A1482" s="1">
        <v>43608</v>
      </c>
      <c r="B1482">
        <v>44.950001</v>
      </c>
      <c r="C1482">
        <v>45.134998000000003</v>
      </c>
      <c r="D1482">
        <v>44.452499000000003</v>
      </c>
      <c r="E1482">
        <v>44.915000999999997</v>
      </c>
      <c r="F1482">
        <v>44.088214999999998</v>
      </c>
      <c r="G1482">
        <v>146118800</v>
      </c>
      <c r="I1482">
        <f t="shared" si="378"/>
        <v>47.293453828527433</v>
      </c>
      <c r="J1482">
        <f t="shared" si="386"/>
        <v>48.361014059485541</v>
      </c>
      <c r="K1482">
        <f t="shared" si="387"/>
        <v>-1.067560230958108</v>
      </c>
      <c r="L1482">
        <f t="shared" si="388"/>
        <v>-0.47025677905766616</v>
      </c>
      <c r="N1482">
        <f t="shared" si="391"/>
        <v>-0.77999900000000366</v>
      </c>
      <c r="O1482">
        <f t="shared" si="392"/>
        <v>0</v>
      </c>
      <c r="P1482">
        <f t="shared" si="393"/>
        <v>0.77999900000000366</v>
      </c>
      <c r="Q1482">
        <f t="shared" si="379"/>
        <v>0.15625007142857075</v>
      </c>
      <c r="R1482">
        <f t="shared" si="380"/>
        <v>0.72928571428571387</v>
      </c>
      <c r="S1482">
        <f t="shared" si="381"/>
        <v>17.644693071611712</v>
      </c>
      <c r="U1482">
        <f t="shared" si="382"/>
        <v>49.120624899999996</v>
      </c>
      <c r="V1482">
        <f t="shared" si="383"/>
        <v>2.520093927565219</v>
      </c>
      <c r="W1482">
        <f t="shared" si="384"/>
        <v>54.160812755130436</v>
      </c>
      <c r="X1482">
        <f t="shared" si="385"/>
        <v>44.080437044869555</v>
      </c>
      <c r="Z1482">
        <f t="shared" si="394"/>
        <v>8775809600</v>
      </c>
      <c r="AB1482">
        <f t="shared" si="389"/>
        <v>119757666.66666667</v>
      </c>
      <c r="AC1482">
        <f t="shared" si="390"/>
        <v>1.2201206324995197</v>
      </c>
    </row>
    <row r="1483" spans="1:29" x14ac:dyDescent="0.3">
      <c r="A1483" s="1">
        <v>43609</v>
      </c>
      <c r="B1483">
        <v>45.049999</v>
      </c>
      <c r="C1483">
        <v>45.534999999999997</v>
      </c>
      <c r="D1483">
        <v>44.654998999999997</v>
      </c>
      <c r="E1483">
        <v>44.7425</v>
      </c>
      <c r="F1483">
        <v>43.918888000000003</v>
      </c>
      <c r="G1483">
        <v>94858800</v>
      </c>
      <c r="I1483">
        <f t="shared" si="378"/>
        <v>46.900999393369368</v>
      </c>
      <c r="J1483">
        <f t="shared" si="386"/>
        <v>48.092975981005132</v>
      </c>
      <c r="K1483">
        <f t="shared" si="387"/>
        <v>-1.1919765876357644</v>
      </c>
      <c r="L1483">
        <f t="shared" si="388"/>
        <v>-0.61460074077328586</v>
      </c>
      <c r="N1483">
        <f t="shared" si="391"/>
        <v>-0.17250099999999691</v>
      </c>
      <c r="O1483">
        <f t="shared" si="392"/>
        <v>0</v>
      </c>
      <c r="P1483">
        <f t="shared" si="393"/>
        <v>0.17250099999999691</v>
      </c>
      <c r="Q1483">
        <f t="shared" si="379"/>
        <v>0.15625007142857075</v>
      </c>
      <c r="R1483">
        <f t="shared" si="380"/>
        <v>0.683214285714285</v>
      </c>
      <c r="S1483">
        <f t="shared" si="381"/>
        <v>18.613067975914177</v>
      </c>
      <c r="U1483">
        <f t="shared" si="382"/>
        <v>48.803999849999997</v>
      </c>
      <c r="V1483">
        <f t="shared" si="383"/>
        <v>2.6491586525633055</v>
      </c>
      <c r="W1483">
        <f t="shared" si="384"/>
        <v>54.102317155126606</v>
      </c>
      <c r="X1483">
        <f t="shared" si="385"/>
        <v>43.505682544873387</v>
      </c>
      <c r="Z1483">
        <f t="shared" si="394"/>
        <v>8680950800</v>
      </c>
      <c r="AB1483">
        <f t="shared" si="389"/>
        <v>119457620</v>
      </c>
      <c r="AC1483">
        <f t="shared" si="390"/>
        <v>0.79407910520902725</v>
      </c>
    </row>
    <row r="1484" spans="1:29" x14ac:dyDescent="0.3">
      <c r="A1484" s="1">
        <v>43613</v>
      </c>
      <c r="B1484">
        <v>44.73</v>
      </c>
      <c r="C1484">
        <v>45.147499000000003</v>
      </c>
      <c r="D1484">
        <v>44.477500999999997</v>
      </c>
      <c r="E1484">
        <v>44.557499</v>
      </c>
      <c r="F1484">
        <v>43.737293000000001</v>
      </c>
      <c r="G1484">
        <v>111792800</v>
      </c>
      <c r="I1484">
        <f t="shared" si="378"/>
        <v>46.54046087131254</v>
      </c>
      <c r="J1484">
        <f t="shared" si="386"/>
        <v>47.831088797226975</v>
      </c>
      <c r="K1484">
        <f t="shared" si="387"/>
        <v>-1.2906279259144355</v>
      </c>
      <c r="L1484">
        <f t="shared" si="388"/>
        <v>-0.74980617780151593</v>
      </c>
      <c r="N1484">
        <f t="shared" si="391"/>
        <v>-0.18500099999999975</v>
      </c>
      <c r="O1484">
        <f t="shared" si="392"/>
        <v>0</v>
      </c>
      <c r="P1484">
        <f t="shared" si="393"/>
        <v>0.18500099999999975</v>
      </c>
      <c r="Q1484">
        <f t="shared" si="379"/>
        <v>0.15625007142857075</v>
      </c>
      <c r="R1484">
        <f t="shared" si="380"/>
        <v>0.59607157142857103</v>
      </c>
      <c r="S1484">
        <f t="shared" si="381"/>
        <v>20.769051762909484</v>
      </c>
      <c r="U1484">
        <f t="shared" si="382"/>
        <v>48.474249800000003</v>
      </c>
      <c r="V1484">
        <f t="shared" si="383"/>
        <v>2.7450268298690745</v>
      </c>
      <c r="W1484">
        <f t="shared" si="384"/>
        <v>53.964303459738154</v>
      </c>
      <c r="X1484">
        <f t="shared" si="385"/>
        <v>42.984196140261851</v>
      </c>
      <c r="Z1484">
        <f t="shared" si="394"/>
        <v>8569158000</v>
      </c>
      <c r="AB1484">
        <f t="shared" si="389"/>
        <v>119595086.66666667</v>
      </c>
      <c r="AC1484">
        <f t="shared" si="390"/>
        <v>0.93476080929300154</v>
      </c>
    </row>
    <row r="1485" spans="1:29" x14ac:dyDescent="0.3">
      <c r="A1485" s="1">
        <v>43614</v>
      </c>
      <c r="B1485">
        <v>44.104999999999997</v>
      </c>
      <c r="C1485">
        <v>44.837502000000001</v>
      </c>
      <c r="D1485">
        <v>44</v>
      </c>
      <c r="E1485">
        <v>44.345001000000003</v>
      </c>
      <c r="F1485">
        <v>43.528706</v>
      </c>
      <c r="G1485">
        <v>113924800</v>
      </c>
      <c r="I1485">
        <f t="shared" si="378"/>
        <v>46.202697814187538</v>
      </c>
      <c r="J1485">
        <f t="shared" si="386"/>
        <v>47.572860071506462</v>
      </c>
      <c r="K1485">
        <f t="shared" si="387"/>
        <v>-1.370162257318924</v>
      </c>
      <c r="L1485">
        <f t="shared" si="388"/>
        <v>-0.87387739370499751</v>
      </c>
      <c r="N1485">
        <f t="shared" si="391"/>
        <v>-0.21249799999999652</v>
      </c>
      <c r="O1485">
        <f t="shared" si="392"/>
        <v>0</v>
      </c>
      <c r="P1485">
        <f t="shared" si="393"/>
        <v>0.21249799999999652</v>
      </c>
      <c r="Q1485">
        <f t="shared" si="379"/>
        <v>0.15553592857142817</v>
      </c>
      <c r="R1485">
        <f t="shared" si="380"/>
        <v>0.61124999999999929</v>
      </c>
      <c r="S1485">
        <f t="shared" si="381"/>
        <v>20.284139650450001</v>
      </c>
      <c r="U1485">
        <f t="shared" si="382"/>
        <v>48.183124849999999</v>
      </c>
      <c r="V1485">
        <f t="shared" si="383"/>
        <v>2.8565010993895363</v>
      </c>
      <c r="W1485">
        <f t="shared" si="384"/>
        <v>53.896127048779071</v>
      </c>
      <c r="X1485">
        <f t="shared" si="385"/>
        <v>42.470122651220926</v>
      </c>
      <c r="Z1485">
        <f t="shared" si="394"/>
        <v>8455233200</v>
      </c>
      <c r="AB1485">
        <f t="shared" si="389"/>
        <v>119664753.33333333</v>
      </c>
      <c r="AC1485">
        <f t="shared" si="390"/>
        <v>0.95203304921922716</v>
      </c>
    </row>
    <row r="1486" spans="1:29" x14ac:dyDescent="0.3">
      <c r="A1486" s="1">
        <v>43615</v>
      </c>
      <c r="B1486">
        <v>44.487499</v>
      </c>
      <c r="C1486">
        <v>44.807499</v>
      </c>
      <c r="D1486">
        <v>44.167499999999997</v>
      </c>
      <c r="E1486">
        <v>44.575001</v>
      </c>
      <c r="F1486">
        <v>43.754474999999999</v>
      </c>
      <c r="G1486">
        <v>84873600</v>
      </c>
      <c r="I1486">
        <f t="shared" ref="I1486:I1549" si="395">(E1486 * (2/13)) + (I1485 * (1 - (2/13)))</f>
        <v>45.952282919697147</v>
      </c>
      <c r="J1486">
        <f t="shared" si="386"/>
        <v>47.350796436580055</v>
      </c>
      <c r="K1486">
        <f t="shared" si="387"/>
        <v>-1.3985135168829075</v>
      </c>
      <c r="L1486">
        <f t="shared" si="388"/>
        <v>-0.97880461834057964</v>
      </c>
      <c r="N1486">
        <f t="shared" si="391"/>
        <v>0.22999999999999687</v>
      </c>
      <c r="O1486">
        <f t="shared" si="392"/>
        <v>0.22999999999999687</v>
      </c>
      <c r="P1486">
        <f t="shared" si="393"/>
        <v>0</v>
      </c>
      <c r="Q1486">
        <f t="shared" si="379"/>
        <v>0.17196449999999938</v>
      </c>
      <c r="R1486">
        <f t="shared" si="380"/>
        <v>0.57232157142857076</v>
      </c>
      <c r="S1486">
        <f t="shared" si="381"/>
        <v>23.104624230026715</v>
      </c>
      <c r="U1486">
        <f t="shared" si="382"/>
        <v>47.780374850000001</v>
      </c>
      <c r="V1486">
        <f t="shared" si="383"/>
        <v>2.7675952521076175</v>
      </c>
      <c r="W1486">
        <f t="shared" si="384"/>
        <v>53.315565354215238</v>
      </c>
      <c r="X1486">
        <f t="shared" si="385"/>
        <v>42.245184345784764</v>
      </c>
      <c r="Z1486">
        <f t="shared" si="394"/>
        <v>8540106800</v>
      </c>
      <c r="AB1486">
        <f t="shared" si="389"/>
        <v>119763486.66666667</v>
      </c>
      <c r="AC1486">
        <f t="shared" si="390"/>
        <v>0.70867676252801148</v>
      </c>
    </row>
    <row r="1487" spans="1:29" x14ac:dyDescent="0.3">
      <c r="A1487" s="1">
        <v>43616</v>
      </c>
      <c r="B1487">
        <v>44.057499</v>
      </c>
      <c r="C1487">
        <v>44.497501</v>
      </c>
      <c r="D1487">
        <v>43.747501</v>
      </c>
      <c r="E1487">
        <v>43.767502</v>
      </c>
      <c r="F1487">
        <v>42.961841999999997</v>
      </c>
      <c r="G1487">
        <v>108174400</v>
      </c>
      <c r="I1487">
        <f t="shared" si="395"/>
        <v>45.616162778205279</v>
      </c>
      <c r="J1487">
        <f t="shared" si="386"/>
        <v>47.085367219055605</v>
      </c>
      <c r="K1487">
        <f t="shared" si="387"/>
        <v>-1.4692044408503264</v>
      </c>
      <c r="L1487">
        <f t="shared" si="388"/>
        <v>-1.0768845828425291</v>
      </c>
      <c r="N1487">
        <f t="shared" si="391"/>
        <v>-0.80749899999999997</v>
      </c>
      <c r="O1487">
        <f t="shared" si="392"/>
        <v>0</v>
      </c>
      <c r="P1487">
        <f t="shared" si="393"/>
        <v>0.80749899999999997</v>
      </c>
      <c r="Q1487">
        <f t="shared" si="379"/>
        <v>0.17196449999999938</v>
      </c>
      <c r="R1487">
        <f t="shared" si="380"/>
        <v>0.56678564285714217</v>
      </c>
      <c r="S1487">
        <f t="shared" si="381"/>
        <v>23.27776199608175</v>
      </c>
      <c r="U1487">
        <f t="shared" si="382"/>
        <v>47.354375050000009</v>
      </c>
      <c r="V1487">
        <f t="shared" si="383"/>
        <v>2.6958407076343822</v>
      </c>
      <c r="W1487">
        <f t="shared" si="384"/>
        <v>52.746056465268772</v>
      </c>
      <c r="X1487">
        <f t="shared" si="385"/>
        <v>41.962693634731245</v>
      </c>
      <c r="Z1487">
        <f t="shared" si="394"/>
        <v>8431932400</v>
      </c>
      <c r="AB1487">
        <f t="shared" si="389"/>
        <v>120179033.33333333</v>
      </c>
      <c r="AC1487">
        <f t="shared" si="390"/>
        <v>0.90011041859492413</v>
      </c>
    </row>
    <row r="1488" spans="1:29" x14ac:dyDescent="0.3">
      <c r="A1488" s="1">
        <v>43619</v>
      </c>
      <c r="B1488">
        <v>43.900002000000001</v>
      </c>
      <c r="C1488">
        <v>44.48</v>
      </c>
      <c r="D1488">
        <v>42.567501</v>
      </c>
      <c r="E1488">
        <v>43.325001</v>
      </c>
      <c r="F1488">
        <v>42.527481000000002</v>
      </c>
      <c r="G1488">
        <v>161584400</v>
      </c>
      <c r="I1488">
        <f t="shared" si="395"/>
        <v>45.263676350789083</v>
      </c>
      <c r="J1488">
        <f t="shared" si="386"/>
        <v>46.806821573199635</v>
      </c>
      <c r="K1488">
        <f t="shared" si="387"/>
        <v>-1.5431452224105513</v>
      </c>
      <c r="L1488">
        <f t="shared" si="388"/>
        <v>-1.1701367107561336</v>
      </c>
      <c r="N1488">
        <f t="shared" si="391"/>
        <v>-0.44250100000000003</v>
      </c>
      <c r="O1488">
        <f t="shared" si="392"/>
        <v>0</v>
      </c>
      <c r="P1488">
        <f t="shared" si="393"/>
        <v>0.44250100000000003</v>
      </c>
      <c r="Q1488">
        <f t="shared" si="379"/>
        <v>0.17196449999999938</v>
      </c>
      <c r="R1488">
        <f t="shared" si="380"/>
        <v>0.39375014285714222</v>
      </c>
      <c r="S1488">
        <f t="shared" si="381"/>
        <v>30.397745961018927</v>
      </c>
      <c r="U1488">
        <f t="shared" si="382"/>
        <v>46.873750100000009</v>
      </c>
      <c r="V1488">
        <f t="shared" si="383"/>
        <v>2.5079444431149565</v>
      </c>
      <c r="W1488">
        <f t="shared" si="384"/>
        <v>51.889638986229926</v>
      </c>
      <c r="X1488">
        <f t="shared" si="385"/>
        <v>41.857861213770093</v>
      </c>
      <c r="Z1488">
        <f t="shared" si="394"/>
        <v>8270348000</v>
      </c>
      <c r="AB1488">
        <f t="shared" si="389"/>
        <v>121219013.33333333</v>
      </c>
      <c r="AC1488">
        <f t="shared" si="390"/>
        <v>1.3329955058755361</v>
      </c>
    </row>
    <row r="1489" spans="1:29" x14ac:dyDescent="0.3">
      <c r="A1489" s="1">
        <v>43620</v>
      </c>
      <c r="B1489">
        <v>43.860000999999997</v>
      </c>
      <c r="C1489">
        <v>44.957500000000003</v>
      </c>
      <c r="D1489">
        <v>43.630001</v>
      </c>
      <c r="E1489">
        <v>44.91</v>
      </c>
      <c r="F1489">
        <v>44.083302000000003</v>
      </c>
      <c r="G1489">
        <v>123872000</v>
      </c>
      <c r="I1489">
        <f t="shared" si="395"/>
        <v>45.209264604513834</v>
      </c>
      <c r="J1489">
        <f t="shared" si="386"/>
        <v>46.666316271481143</v>
      </c>
      <c r="K1489">
        <f t="shared" si="387"/>
        <v>-1.4570516669673097</v>
      </c>
      <c r="L1489">
        <f t="shared" si="388"/>
        <v>-1.2275197019983688</v>
      </c>
      <c r="N1489">
        <f t="shared" si="391"/>
        <v>1.5849989999999963</v>
      </c>
      <c r="O1489">
        <f t="shared" si="392"/>
        <v>1.5849989999999963</v>
      </c>
      <c r="P1489">
        <f t="shared" si="393"/>
        <v>0</v>
      </c>
      <c r="Q1489">
        <f t="shared" ref="Q1489:Q1552" si="396">AVERAGE(O1476:O1489)</f>
        <v>0.23267864285714218</v>
      </c>
      <c r="R1489">
        <f t="shared" ref="R1489:R1552" si="397">AVERAGE(P1476:P1489)</f>
        <v>0.39375014285714222</v>
      </c>
      <c r="S1489">
        <f t="shared" ref="S1489:S1552" si="398">100 - (100/(1 + (Q1489/R1489)))</f>
        <v>37.143670304331678</v>
      </c>
      <c r="U1489">
        <f t="shared" si="382"/>
        <v>46.513250150000005</v>
      </c>
      <c r="V1489">
        <f t="shared" si="383"/>
        <v>2.2308035463765359</v>
      </c>
      <c r="W1489">
        <f t="shared" si="384"/>
        <v>50.974857242753075</v>
      </c>
      <c r="X1489">
        <f t="shared" si="385"/>
        <v>42.051643057246935</v>
      </c>
      <c r="Z1489">
        <f t="shared" si="394"/>
        <v>8394220000</v>
      </c>
      <c r="AB1489">
        <f t="shared" si="389"/>
        <v>121683586.66666667</v>
      </c>
      <c r="AC1489">
        <f t="shared" si="390"/>
        <v>1.0179844578326587</v>
      </c>
    </row>
    <row r="1490" spans="1:29" x14ac:dyDescent="0.3">
      <c r="A1490" s="1">
        <v>43621</v>
      </c>
      <c r="B1490">
        <v>46.07</v>
      </c>
      <c r="C1490">
        <v>46.247501</v>
      </c>
      <c r="D1490">
        <v>45.284999999999997</v>
      </c>
      <c r="E1490">
        <v>45.634998000000003</v>
      </c>
      <c r="F1490">
        <v>44.794955999999999</v>
      </c>
      <c r="G1490">
        <v>119093600</v>
      </c>
      <c r="I1490">
        <f t="shared" si="395"/>
        <v>45.274762049973241</v>
      </c>
      <c r="J1490">
        <f t="shared" si="386"/>
        <v>46.589922325445499</v>
      </c>
      <c r="K1490">
        <f t="shared" si="387"/>
        <v>-1.3151602754722589</v>
      </c>
      <c r="L1490">
        <f t="shared" si="388"/>
        <v>-1.2450478166931469</v>
      </c>
      <c r="N1490">
        <f t="shared" si="391"/>
        <v>0.72499800000000647</v>
      </c>
      <c r="O1490">
        <f t="shared" si="392"/>
        <v>0.72499800000000647</v>
      </c>
      <c r="P1490">
        <f t="shared" si="393"/>
        <v>0</v>
      </c>
      <c r="Q1490">
        <f t="shared" si="396"/>
        <v>0.24410714285714263</v>
      </c>
      <c r="R1490">
        <f t="shared" si="397"/>
        <v>0.39375014285714222</v>
      </c>
      <c r="S1490">
        <f t="shared" si="398"/>
        <v>38.269868248629756</v>
      </c>
      <c r="U1490">
        <f t="shared" si="382"/>
        <v>46.259250050000006</v>
      </c>
      <c r="V1490">
        <f t="shared" si="383"/>
        <v>2.0168786933220217</v>
      </c>
      <c r="W1490">
        <f t="shared" si="384"/>
        <v>50.293007436644046</v>
      </c>
      <c r="X1490">
        <f t="shared" si="385"/>
        <v>42.225492663355965</v>
      </c>
      <c r="Z1490">
        <f t="shared" si="394"/>
        <v>8513313600</v>
      </c>
      <c r="AB1490">
        <f t="shared" si="389"/>
        <v>121534413.33333333</v>
      </c>
      <c r="AC1490">
        <f t="shared" si="390"/>
        <v>0.97991668971455115</v>
      </c>
    </row>
    <row r="1491" spans="1:29" x14ac:dyDescent="0.3">
      <c r="A1491" s="1">
        <v>43622</v>
      </c>
      <c r="B1491">
        <v>45.77</v>
      </c>
      <c r="C1491">
        <v>46.3675</v>
      </c>
      <c r="D1491">
        <v>45.537497999999999</v>
      </c>
      <c r="E1491">
        <v>46.305</v>
      </c>
      <c r="F1491">
        <v>45.452624999999998</v>
      </c>
      <c r="G1491">
        <v>90105200</v>
      </c>
      <c r="I1491">
        <f t="shared" si="395"/>
        <v>45.433260196131201</v>
      </c>
      <c r="J1491">
        <f t="shared" si="386"/>
        <v>46.568816968005095</v>
      </c>
      <c r="K1491">
        <f t="shared" si="387"/>
        <v>-1.1355567718738939</v>
      </c>
      <c r="L1491">
        <f t="shared" si="388"/>
        <v>-1.2231496077292965</v>
      </c>
      <c r="N1491">
        <f t="shared" si="391"/>
        <v>0.67000199999999666</v>
      </c>
      <c r="O1491">
        <f t="shared" si="392"/>
        <v>0.67000199999999666</v>
      </c>
      <c r="P1491">
        <f t="shared" si="393"/>
        <v>0</v>
      </c>
      <c r="Q1491">
        <f t="shared" si="396"/>
        <v>0.29196442857142813</v>
      </c>
      <c r="R1491">
        <f t="shared" si="397"/>
        <v>0.37875014285714265</v>
      </c>
      <c r="S1491">
        <f t="shared" si="398"/>
        <v>43.530354193672316</v>
      </c>
      <c r="U1491">
        <f t="shared" si="382"/>
        <v>46.038250149999996</v>
      </c>
      <c r="V1491">
        <f t="shared" si="383"/>
        <v>1.7383665099817489</v>
      </c>
      <c r="W1491">
        <f t="shared" si="384"/>
        <v>49.514983169963493</v>
      </c>
      <c r="X1491">
        <f t="shared" si="385"/>
        <v>42.561517130036499</v>
      </c>
      <c r="Z1491">
        <f t="shared" si="394"/>
        <v>8603418800</v>
      </c>
      <c r="AB1491">
        <f t="shared" si="389"/>
        <v>120871660</v>
      </c>
      <c r="AC1491">
        <f t="shared" si="390"/>
        <v>0.74546175670955461</v>
      </c>
    </row>
    <row r="1492" spans="1:29" x14ac:dyDescent="0.3">
      <c r="A1492" s="1">
        <v>43623</v>
      </c>
      <c r="B1492">
        <v>46.627499</v>
      </c>
      <c r="C1492">
        <v>47.98</v>
      </c>
      <c r="D1492">
        <v>46.442501</v>
      </c>
      <c r="E1492">
        <v>47.537497999999999</v>
      </c>
      <c r="F1492">
        <v>46.662441000000001</v>
      </c>
      <c r="G1492">
        <v>122737600</v>
      </c>
      <c r="I1492">
        <f t="shared" si="395"/>
        <v>45.756989089034093</v>
      </c>
      <c r="J1492">
        <f t="shared" si="386"/>
        <v>46.640571118523233</v>
      </c>
      <c r="K1492">
        <f t="shared" si="387"/>
        <v>-0.88358202948914055</v>
      </c>
      <c r="L1492">
        <f t="shared" si="388"/>
        <v>-1.1552360920812652</v>
      </c>
      <c r="N1492">
        <f t="shared" si="391"/>
        <v>1.2324979999999996</v>
      </c>
      <c r="O1492">
        <f t="shared" si="392"/>
        <v>1.2324979999999996</v>
      </c>
      <c r="P1492">
        <f t="shared" si="393"/>
        <v>0</v>
      </c>
      <c r="Q1492">
        <f t="shared" si="396"/>
        <v>0.3799999999999995</v>
      </c>
      <c r="R1492">
        <f t="shared" si="397"/>
        <v>0.35946442857142813</v>
      </c>
      <c r="S1492">
        <f t="shared" si="398"/>
        <v>51.388543561739951</v>
      </c>
      <c r="U1492">
        <f t="shared" si="382"/>
        <v>45.90612505</v>
      </c>
      <c r="V1492">
        <f t="shared" si="383"/>
        <v>1.5030448083020833</v>
      </c>
      <c r="W1492">
        <f t="shared" si="384"/>
        <v>48.912214666604164</v>
      </c>
      <c r="X1492">
        <f t="shared" si="385"/>
        <v>42.900035433395836</v>
      </c>
      <c r="Z1492">
        <f t="shared" si="394"/>
        <v>8726156400</v>
      </c>
      <c r="AB1492">
        <f t="shared" si="389"/>
        <v>120848453.33333333</v>
      </c>
      <c r="AC1492">
        <f t="shared" si="390"/>
        <v>1.0156323611478575</v>
      </c>
    </row>
    <row r="1493" spans="1:29" x14ac:dyDescent="0.3">
      <c r="A1493" s="1">
        <v>43626</v>
      </c>
      <c r="B1493">
        <v>47.952499000000003</v>
      </c>
      <c r="C1493">
        <v>48.842498999999997</v>
      </c>
      <c r="D1493">
        <v>47.904998999999997</v>
      </c>
      <c r="E1493">
        <v>48.145000000000003</v>
      </c>
      <c r="F1493">
        <v>47.258758999999998</v>
      </c>
      <c r="G1493">
        <v>104883600</v>
      </c>
      <c r="I1493">
        <f t="shared" si="395"/>
        <v>46.124375383028848</v>
      </c>
      <c r="J1493">
        <f t="shared" si="386"/>
        <v>46.752010294928915</v>
      </c>
      <c r="K1493">
        <f t="shared" si="387"/>
        <v>-0.62763491190006704</v>
      </c>
      <c r="L1493">
        <f t="shared" si="388"/>
        <v>-1.0497158560450257</v>
      </c>
      <c r="N1493">
        <f t="shared" si="391"/>
        <v>0.60750200000000376</v>
      </c>
      <c r="O1493">
        <f t="shared" si="392"/>
        <v>0.60750200000000376</v>
      </c>
      <c r="P1493">
        <f t="shared" si="393"/>
        <v>0</v>
      </c>
      <c r="Q1493">
        <f t="shared" si="396"/>
        <v>0.4233929999999998</v>
      </c>
      <c r="R1493">
        <f t="shared" si="397"/>
        <v>0.25392864285714267</v>
      </c>
      <c r="S1493">
        <f t="shared" si="398"/>
        <v>62.509887948361317</v>
      </c>
      <c r="U1493">
        <f t="shared" si="382"/>
        <v>45.848625150000004</v>
      </c>
      <c r="V1493">
        <f t="shared" si="383"/>
        <v>1.3900512637268554</v>
      </c>
      <c r="W1493">
        <f t="shared" si="384"/>
        <v>48.628727677453718</v>
      </c>
      <c r="X1493">
        <f t="shared" si="385"/>
        <v>43.06852262254629</v>
      </c>
      <c r="Z1493">
        <f t="shared" si="394"/>
        <v>8831040000</v>
      </c>
      <c r="AB1493">
        <f t="shared" si="389"/>
        <v>121024546.66666667</v>
      </c>
      <c r="AC1493">
        <f t="shared" si="390"/>
        <v>0.86663080250056157</v>
      </c>
    </row>
    <row r="1494" spans="1:29" x14ac:dyDescent="0.3">
      <c r="A1494" s="1">
        <v>43627</v>
      </c>
      <c r="B1494">
        <v>48.715000000000003</v>
      </c>
      <c r="C1494">
        <v>49</v>
      </c>
      <c r="D1494">
        <v>48.400002000000001</v>
      </c>
      <c r="E1494">
        <v>48.702499000000003</v>
      </c>
      <c r="F1494">
        <v>47.805996</v>
      </c>
      <c r="G1494">
        <v>107731600</v>
      </c>
      <c r="I1494">
        <f t="shared" si="395"/>
        <v>46.521009785639798</v>
      </c>
      <c r="J1494">
        <f t="shared" si="386"/>
        <v>46.896490939748993</v>
      </c>
      <c r="K1494">
        <f t="shared" si="387"/>
        <v>-0.37548115410919536</v>
      </c>
      <c r="L1494">
        <f t="shared" si="388"/>
        <v>-0.91486891565785977</v>
      </c>
      <c r="N1494">
        <f t="shared" si="391"/>
        <v>0.55749899999999997</v>
      </c>
      <c r="O1494">
        <f t="shared" si="392"/>
        <v>0.55749899999999997</v>
      </c>
      <c r="P1494">
        <f t="shared" si="393"/>
        <v>0</v>
      </c>
      <c r="Q1494">
        <f t="shared" si="396"/>
        <v>0.40053557142857138</v>
      </c>
      <c r="R1494">
        <f t="shared" si="397"/>
        <v>0.25392864285714267</v>
      </c>
      <c r="S1494">
        <f t="shared" si="398"/>
        <v>61.200530553946052</v>
      </c>
      <c r="U1494">
        <f t="shared" ref="U1494:U1557" si="399">AVERAGE(E1475:E1494)</f>
        <v>45.962250099999999</v>
      </c>
      <c r="V1494">
        <f t="shared" ref="V1494:V1557" si="400">_xlfn.STDEV.P(E1475:E1494)</f>
        <v>1.5197571675439439</v>
      </c>
      <c r="W1494">
        <f t="shared" ref="W1494:W1557" si="401">U1494 + (2 * V1494)</f>
        <v>49.001764435087885</v>
      </c>
      <c r="X1494">
        <f t="shared" ref="X1494:X1557" si="402">U1494 - (2 * V1494)</f>
        <v>42.922735764912112</v>
      </c>
      <c r="Z1494">
        <f t="shared" si="394"/>
        <v>8938771600</v>
      </c>
      <c r="AB1494">
        <f t="shared" si="389"/>
        <v>120217213.33333333</v>
      </c>
      <c r="AC1494">
        <f t="shared" si="390"/>
        <v>0.89614121815722236</v>
      </c>
    </row>
    <row r="1495" spans="1:29" x14ac:dyDescent="0.3">
      <c r="A1495" s="1">
        <v>43628</v>
      </c>
      <c r="B1495">
        <v>48.487499</v>
      </c>
      <c r="C1495">
        <v>48.9925</v>
      </c>
      <c r="D1495">
        <v>48.347499999999997</v>
      </c>
      <c r="E1495">
        <v>48.547500999999997</v>
      </c>
      <c r="F1495">
        <v>47.653846999999999</v>
      </c>
      <c r="G1495">
        <v>73012800</v>
      </c>
      <c r="I1495">
        <f t="shared" si="395"/>
        <v>46.832777664772138</v>
      </c>
      <c r="J1495">
        <f t="shared" si="386"/>
        <v>47.018787981249069</v>
      </c>
      <c r="K1495">
        <f t="shared" si="387"/>
        <v>-0.18601031647693134</v>
      </c>
      <c r="L1495">
        <f t="shared" si="388"/>
        <v>-0.76909719582167413</v>
      </c>
      <c r="N1495">
        <f t="shared" si="391"/>
        <v>-0.15499800000000619</v>
      </c>
      <c r="O1495">
        <f t="shared" si="392"/>
        <v>0</v>
      </c>
      <c r="P1495">
        <f t="shared" si="393"/>
        <v>0.15499800000000619</v>
      </c>
      <c r="Q1495">
        <f t="shared" si="396"/>
        <v>0.40053557142857138</v>
      </c>
      <c r="R1495">
        <f t="shared" si="397"/>
        <v>0.19678550000000022</v>
      </c>
      <c r="S1495">
        <f t="shared" si="398"/>
        <v>67.055322604079265</v>
      </c>
      <c r="U1495">
        <f t="shared" si="399"/>
        <v>46.031375100000005</v>
      </c>
      <c r="V1495">
        <f t="shared" si="400"/>
        <v>1.6021014971284404</v>
      </c>
      <c r="W1495">
        <f t="shared" si="401"/>
        <v>49.235578094256887</v>
      </c>
      <c r="X1495">
        <f t="shared" si="402"/>
        <v>42.827172105743124</v>
      </c>
      <c r="Z1495">
        <f t="shared" si="394"/>
        <v>8865758800</v>
      </c>
      <c r="AB1495">
        <f t="shared" si="389"/>
        <v>119686106.66666667</v>
      </c>
      <c r="AC1495">
        <f t="shared" si="390"/>
        <v>0.61003571787446675</v>
      </c>
    </row>
    <row r="1496" spans="1:29" x14ac:dyDescent="0.3">
      <c r="A1496" s="1">
        <v>43629</v>
      </c>
      <c r="B1496">
        <v>48.674999</v>
      </c>
      <c r="C1496">
        <v>49.197498000000003</v>
      </c>
      <c r="D1496">
        <v>48.400002000000001</v>
      </c>
      <c r="E1496">
        <v>48.537497999999999</v>
      </c>
      <c r="F1496">
        <v>47.644032000000003</v>
      </c>
      <c r="G1496">
        <v>86698400</v>
      </c>
      <c r="I1496">
        <f t="shared" si="395"/>
        <v>47.095042331730269</v>
      </c>
      <c r="J1496">
        <f t="shared" si="386"/>
        <v>47.131285019675062</v>
      </c>
      <c r="K1496">
        <f t="shared" si="387"/>
        <v>-3.6242687944792351E-2</v>
      </c>
      <c r="L1496">
        <f t="shared" si="388"/>
        <v>-0.6225262942462978</v>
      </c>
      <c r="N1496">
        <f t="shared" si="391"/>
        <v>-1.0002999999997542E-2</v>
      </c>
      <c r="O1496">
        <f t="shared" si="392"/>
        <v>0</v>
      </c>
      <c r="P1496">
        <f t="shared" si="393"/>
        <v>1.0002999999997542E-2</v>
      </c>
      <c r="Q1496">
        <f t="shared" si="396"/>
        <v>0.40053557142857138</v>
      </c>
      <c r="R1496">
        <f t="shared" si="397"/>
        <v>0.14178578571428549</v>
      </c>
      <c r="S1496">
        <f t="shared" si="398"/>
        <v>73.855762114687167</v>
      </c>
      <c r="U1496">
        <f t="shared" si="399"/>
        <v>46.071749999999994</v>
      </c>
      <c r="V1496">
        <f t="shared" si="400"/>
        <v>1.6537428296145082</v>
      </c>
      <c r="W1496">
        <f t="shared" si="401"/>
        <v>49.37923565922901</v>
      </c>
      <c r="X1496">
        <f t="shared" si="402"/>
        <v>42.764264340770978</v>
      </c>
      <c r="Z1496">
        <f t="shared" si="394"/>
        <v>8779060400</v>
      </c>
      <c r="AB1496">
        <f t="shared" si="389"/>
        <v>119021320</v>
      </c>
      <c r="AC1496">
        <f t="shared" si="390"/>
        <v>0.72842747837110189</v>
      </c>
    </row>
    <row r="1497" spans="1:29" x14ac:dyDescent="0.3">
      <c r="A1497" s="1">
        <v>43630</v>
      </c>
      <c r="B1497">
        <v>47.887501</v>
      </c>
      <c r="C1497">
        <v>48.397499000000003</v>
      </c>
      <c r="D1497">
        <v>47.575001</v>
      </c>
      <c r="E1497">
        <v>48.185001</v>
      </c>
      <c r="F1497">
        <v>47.298026999999998</v>
      </c>
      <c r="G1497">
        <v>75046000</v>
      </c>
      <c r="I1497">
        <f t="shared" si="395"/>
        <v>47.262728280694844</v>
      </c>
      <c r="J1497">
        <f t="shared" si="386"/>
        <v>47.20933805525469</v>
      </c>
      <c r="K1497">
        <f t="shared" si="387"/>
        <v>5.3390225440153927E-2</v>
      </c>
      <c r="L1497">
        <f t="shared" si="388"/>
        <v>-0.48734299030900746</v>
      </c>
      <c r="N1497">
        <f t="shared" si="391"/>
        <v>-0.35249699999999962</v>
      </c>
      <c r="O1497">
        <f t="shared" si="392"/>
        <v>0</v>
      </c>
      <c r="P1497">
        <f t="shared" si="393"/>
        <v>0.35249699999999962</v>
      </c>
      <c r="Q1497">
        <f t="shared" si="396"/>
        <v>0.40053557142857138</v>
      </c>
      <c r="R1497">
        <f t="shared" si="397"/>
        <v>0.15464264285714283</v>
      </c>
      <c r="S1497">
        <f t="shared" si="398"/>
        <v>72.145405046899356</v>
      </c>
      <c r="U1497">
        <f t="shared" si="399"/>
        <v>46.105000050000001</v>
      </c>
      <c r="V1497">
        <f t="shared" si="400"/>
        <v>1.6888397990932849</v>
      </c>
      <c r="W1497">
        <f t="shared" si="401"/>
        <v>49.482679648186568</v>
      </c>
      <c r="X1497">
        <f t="shared" si="402"/>
        <v>42.727320451813434</v>
      </c>
      <c r="Z1497">
        <f t="shared" si="394"/>
        <v>8704014400</v>
      </c>
      <c r="AB1497">
        <f t="shared" si="389"/>
        <v>118203073.33333333</v>
      </c>
      <c r="AC1497">
        <f t="shared" si="390"/>
        <v>0.63489042952690289</v>
      </c>
    </row>
    <row r="1498" spans="1:29" x14ac:dyDescent="0.3">
      <c r="A1498" s="1">
        <v>43633</v>
      </c>
      <c r="B1498">
        <v>48.224997999999999</v>
      </c>
      <c r="C1498">
        <v>48.740001999999997</v>
      </c>
      <c r="D1498">
        <v>48.042499999999997</v>
      </c>
      <c r="E1498">
        <v>48.472499999999997</v>
      </c>
      <c r="F1498">
        <v>47.580222999999997</v>
      </c>
      <c r="G1498">
        <v>58676400</v>
      </c>
      <c r="I1498">
        <f t="shared" si="395"/>
        <v>47.448847006741794</v>
      </c>
      <c r="J1498">
        <f t="shared" si="386"/>
        <v>47.302905606717303</v>
      </c>
      <c r="K1498">
        <f t="shared" si="387"/>
        <v>0.14594140002449052</v>
      </c>
      <c r="L1498">
        <f t="shared" si="388"/>
        <v>-0.3606861122423079</v>
      </c>
      <c r="N1498">
        <f t="shared" si="391"/>
        <v>0.28749899999999684</v>
      </c>
      <c r="O1498">
        <f t="shared" si="392"/>
        <v>0.28749899999999684</v>
      </c>
      <c r="P1498">
        <f t="shared" si="393"/>
        <v>0</v>
      </c>
      <c r="Q1498">
        <f t="shared" si="396"/>
        <v>0.42107121428571403</v>
      </c>
      <c r="R1498">
        <f t="shared" si="397"/>
        <v>0.1414282857142857</v>
      </c>
      <c r="S1498">
        <f t="shared" si="398"/>
        <v>74.857171301612567</v>
      </c>
      <c r="U1498">
        <f t="shared" si="399"/>
        <v>46.166125049999998</v>
      </c>
      <c r="V1498">
        <f t="shared" si="400"/>
        <v>1.7501843210827674</v>
      </c>
      <c r="W1498">
        <f t="shared" si="401"/>
        <v>49.666493692165531</v>
      </c>
      <c r="X1498">
        <f t="shared" si="402"/>
        <v>42.665756407834465</v>
      </c>
      <c r="Z1498">
        <f t="shared" si="394"/>
        <v>8762690800</v>
      </c>
      <c r="AB1498">
        <f t="shared" si="389"/>
        <v>115778733.33333333</v>
      </c>
      <c r="AC1498">
        <f t="shared" si="390"/>
        <v>0.50679773660217398</v>
      </c>
    </row>
    <row r="1499" spans="1:29" x14ac:dyDescent="0.3">
      <c r="A1499" s="1">
        <v>43634</v>
      </c>
      <c r="B1499">
        <v>49.012501</v>
      </c>
      <c r="C1499">
        <v>50.072498000000003</v>
      </c>
      <c r="D1499">
        <v>48.802501999999997</v>
      </c>
      <c r="E1499">
        <v>49.612499</v>
      </c>
      <c r="F1499">
        <v>48.699249000000002</v>
      </c>
      <c r="G1499">
        <v>106204000</v>
      </c>
      <c r="I1499">
        <f t="shared" si="395"/>
        <v>47.78171654416613</v>
      </c>
      <c r="J1499">
        <f t="shared" si="386"/>
        <v>47.473986598812317</v>
      </c>
      <c r="K1499">
        <f t="shared" si="387"/>
        <v>0.30772994535381315</v>
      </c>
      <c r="L1499">
        <f t="shared" si="388"/>
        <v>-0.22700290072308371</v>
      </c>
      <c r="N1499">
        <f t="shared" si="391"/>
        <v>1.1399990000000031</v>
      </c>
      <c r="O1499">
        <f t="shared" si="392"/>
        <v>1.1399990000000031</v>
      </c>
      <c r="P1499">
        <f t="shared" si="393"/>
        <v>0</v>
      </c>
      <c r="Q1499">
        <f t="shared" si="396"/>
        <v>0.50249971428571427</v>
      </c>
      <c r="R1499">
        <f t="shared" si="397"/>
        <v>0.12624985714285739</v>
      </c>
      <c r="S1499">
        <f t="shared" si="398"/>
        <v>79.920486171305512</v>
      </c>
      <c r="U1499">
        <f t="shared" si="399"/>
        <v>46.358125049999991</v>
      </c>
      <c r="V1499">
        <f t="shared" si="400"/>
        <v>1.9006337770764641</v>
      </c>
      <c r="W1499">
        <f t="shared" si="401"/>
        <v>50.15939260415292</v>
      </c>
      <c r="X1499">
        <f t="shared" si="402"/>
        <v>42.556857495847062</v>
      </c>
      <c r="Z1499">
        <f t="shared" si="394"/>
        <v>8868894800</v>
      </c>
      <c r="AB1499">
        <f t="shared" si="389"/>
        <v>114721620</v>
      </c>
      <c r="AC1499">
        <f t="shared" si="390"/>
        <v>0.92575401219055309</v>
      </c>
    </row>
    <row r="1500" spans="1:29" x14ac:dyDescent="0.3">
      <c r="A1500" s="1">
        <v>43635</v>
      </c>
      <c r="B1500">
        <v>49.919998</v>
      </c>
      <c r="C1500">
        <v>49.970001000000003</v>
      </c>
      <c r="D1500">
        <v>49.327499000000003</v>
      </c>
      <c r="E1500">
        <v>49.467498999999997</v>
      </c>
      <c r="F1500">
        <v>48.556910999999999</v>
      </c>
      <c r="G1500">
        <v>84496800</v>
      </c>
      <c r="I1500">
        <f t="shared" si="395"/>
        <v>48.041067691217492</v>
      </c>
      <c r="J1500">
        <f t="shared" ref="J1500:J1563" si="403">(E1500 * (2/27)) + (J1499 * (1 - (2/27)))</f>
        <v>47.621654184085479</v>
      </c>
      <c r="K1500">
        <f t="shared" ref="K1500:K1563" si="404">I1500-J1500</f>
        <v>0.41941350713201331</v>
      </c>
      <c r="L1500">
        <f t="shared" si="388"/>
        <v>-9.7719619152064313E-2</v>
      </c>
      <c r="N1500">
        <f t="shared" si="391"/>
        <v>-0.14500000000000313</v>
      </c>
      <c r="O1500">
        <f t="shared" si="392"/>
        <v>0</v>
      </c>
      <c r="P1500">
        <f t="shared" si="393"/>
        <v>0.14500000000000313</v>
      </c>
      <c r="Q1500">
        <f t="shared" si="396"/>
        <v>0.48607114285714303</v>
      </c>
      <c r="R1500">
        <f t="shared" si="397"/>
        <v>0.13660700000000045</v>
      </c>
      <c r="S1500">
        <f t="shared" si="398"/>
        <v>78.06137864849687</v>
      </c>
      <c r="U1500">
        <f t="shared" si="399"/>
        <v>46.498999899999994</v>
      </c>
      <c r="V1500">
        <f t="shared" si="400"/>
        <v>2.0178487905567377</v>
      </c>
      <c r="W1500">
        <f t="shared" si="401"/>
        <v>50.534697481113469</v>
      </c>
      <c r="X1500">
        <f t="shared" si="402"/>
        <v>42.46330231888652</v>
      </c>
      <c r="Z1500">
        <f t="shared" si="394"/>
        <v>8784398000</v>
      </c>
      <c r="AB1500">
        <f t="shared" si="389"/>
        <v>113206880</v>
      </c>
      <c r="AC1500">
        <f t="shared" si="390"/>
        <v>0.74639279874156061</v>
      </c>
    </row>
    <row r="1501" spans="1:29" x14ac:dyDescent="0.3">
      <c r="A1501" s="1">
        <v>43636</v>
      </c>
      <c r="B1501">
        <v>50.092498999999997</v>
      </c>
      <c r="C1501">
        <v>50.152500000000003</v>
      </c>
      <c r="D1501">
        <v>49.5075</v>
      </c>
      <c r="E1501">
        <v>49.865001999999997</v>
      </c>
      <c r="F1501">
        <v>48.947097999999997</v>
      </c>
      <c r="G1501">
        <v>86056000</v>
      </c>
      <c r="I1501">
        <f t="shared" si="395"/>
        <v>48.321672969491729</v>
      </c>
      <c r="J1501">
        <f t="shared" si="403"/>
        <v>47.787828096375442</v>
      </c>
      <c r="K1501">
        <f t="shared" si="404"/>
        <v>0.53384487311628703</v>
      </c>
      <c r="L1501">
        <f t="shared" si="388"/>
        <v>2.8593279301605948E-2</v>
      </c>
      <c r="N1501">
        <f t="shared" si="391"/>
        <v>0.39750300000000038</v>
      </c>
      <c r="O1501">
        <f t="shared" si="392"/>
        <v>0.39750300000000038</v>
      </c>
      <c r="P1501">
        <f t="shared" si="393"/>
        <v>0</v>
      </c>
      <c r="Q1501">
        <f t="shared" si="396"/>
        <v>0.51446421428571454</v>
      </c>
      <c r="R1501">
        <f t="shared" si="397"/>
        <v>7.8928500000000471E-2</v>
      </c>
      <c r="S1501">
        <f t="shared" si="398"/>
        <v>86.698775010237682</v>
      </c>
      <c r="U1501">
        <f t="shared" si="399"/>
        <v>46.707499999999989</v>
      </c>
      <c r="V1501">
        <f t="shared" si="400"/>
        <v>2.1359820141451329</v>
      </c>
      <c r="W1501">
        <f t="shared" si="401"/>
        <v>50.979464028290252</v>
      </c>
      <c r="X1501">
        <f t="shared" si="402"/>
        <v>42.435535971709726</v>
      </c>
      <c r="Z1501">
        <f t="shared" si="394"/>
        <v>8870454000</v>
      </c>
      <c r="AB1501">
        <f t="shared" si="389"/>
        <v>111321113.33333333</v>
      </c>
      <c r="AC1501">
        <f t="shared" si="390"/>
        <v>0.77304293339502472</v>
      </c>
    </row>
    <row r="1502" spans="1:29" x14ac:dyDescent="0.3">
      <c r="A1502" s="1">
        <v>43637</v>
      </c>
      <c r="B1502">
        <v>49.700001</v>
      </c>
      <c r="C1502">
        <v>50.212502000000001</v>
      </c>
      <c r="D1502">
        <v>49.537497999999999</v>
      </c>
      <c r="E1502">
        <v>49.695</v>
      </c>
      <c r="F1502">
        <v>48.780223999999997</v>
      </c>
      <c r="G1502">
        <v>191202400</v>
      </c>
      <c r="I1502">
        <f t="shared" si="395"/>
        <v>48.532954051108383</v>
      </c>
      <c r="J1502">
        <f t="shared" si="403"/>
        <v>47.929100089236528</v>
      </c>
      <c r="K1502">
        <f t="shared" si="404"/>
        <v>0.60385396187185592</v>
      </c>
      <c r="L1502">
        <f t="shared" si="388"/>
        <v>0.14364541581565596</v>
      </c>
      <c r="N1502">
        <f t="shared" si="391"/>
        <v>-0.17000199999999666</v>
      </c>
      <c r="O1502">
        <f t="shared" si="392"/>
        <v>0</v>
      </c>
      <c r="P1502">
        <f t="shared" si="393"/>
        <v>0.17000199999999666</v>
      </c>
      <c r="Q1502">
        <f t="shared" si="396"/>
        <v>0.51446421428571454</v>
      </c>
      <c r="R1502">
        <f t="shared" si="397"/>
        <v>5.9464285714285935E-2</v>
      </c>
      <c r="S1502">
        <f t="shared" si="398"/>
        <v>89.639077739773171</v>
      </c>
      <c r="U1502">
        <f t="shared" si="399"/>
        <v>46.946499949999996</v>
      </c>
      <c r="V1502">
        <f t="shared" si="400"/>
        <v>2.1888132327591232</v>
      </c>
      <c r="W1502">
        <f t="shared" si="401"/>
        <v>51.324126415518244</v>
      </c>
      <c r="X1502">
        <f t="shared" si="402"/>
        <v>42.568873484481749</v>
      </c>
      <c r="Z1502">
        <f t="shared" si="394"/>
        <v>8679251600</v>
      </c>
      <c r="AB1502">
        <f t="shared" si="389"/>
        <v>112517926.66666667</v>
      </c>
      <c r="AC1502">
        <f t="shared" si="390"/>
        <v>1.6993061076075047</v>
      </c>
    </row>
    <row r="1503" spans="1:29" x14ac:dyDescent="0.3">
      <c r="A1503" s="1">
        <v>43640</v>
      </c>
      <c r="B1503">
        <v>49.634998000000003</v>
      </c>
      <c r="C1503">
        <v>50.040000999999997</v>
      </c>
      <c r="D1503">
        <v>49.542499999999997</v>
      </c>
      <c r="E1503">
        <v>49.645000000000003</v>
      </c>
      <c r="F1503">
        <v>48.731144</v>
      </c>
      <c r="G1503">
        <v>72881600</v>
      </c>
      <c r="I1503">
        <f t="shared" si="395"/>
        <v>48.704038043245561</v>
      </c>
      <c r="J1503">
        <f t="shared" si="403"/>
        <v>48.056203786330116</v>
      </c>
      <c r="K1503">
        <f t="shared" si="404"/>
        <v>0.64783425691544494</v>
      </c>
      <c r="L1503">
        <f t="shared" si="388"/>
        <v>0.24448318403561375</v>
      </c>
      <c r="N1503">
        <f t="shared" si="391"/>
        <v>-4.9999999999997158E-2</v>
      </c>
      <c r="O1503">
        <f t="shared" si="392"/>
        <v>0</v>
      </c>
      <c r="P1503">
        <f t="shared" si="393"/>
        <v>4.9999999999997158E-2</v>
      </c>
      <c r="Q1503">
        <f t="shared" si="396"/>
        <v>0.4012500000000005</v>
      </c>
      <c r="R1503">
        <f t="shared" si="397"/>
        <v>6.3035714285714306E-2</v>
      </c>
      <c r="S1503">
        <f t="shared" si="398"/>
        <v>86.423076923076934</v>
      </c>
      <c r="U1503">
        <f t="shared" si="399"/>
        <v>47.191624949999991</v>
      </c>
      <c r="V1503">
        <f t="shared" si="400"/>
        <v>2.2027327208013565</v>
      </c>
      <c r="W1503">
        <f t="shared" si="401"/>
        <v>51.597090391602705</v>
      </c>
      <c r="X1503">
        <f t="shared" si="402"/>
        <v>42.786159508397276</v>
      </c>
      <c r="Z1503">
        <f t="shared" si="394"/>
        <v>8606370000</v>
      </c>
      <c r="AB1503">
        <f t="shared" si="389"/>
        <v>112347260</v>
      </c>
      <c r="AC1503">
        <f t="shared" si="390"/>
        <v>0.64871720057970261</v>
      </c>
    </row>
    <row r="1504" spans="1:29" x14ac:dyDescent="0.3">
      <c r="A1504" s="1">
        <v>43641</v>
      </c>
      <c r="B1504">
        <v>49.607498</v>
      </c>
      <c r="C1504">
        <v>49.814999</v>
      </c>
      <c r="D1504">
        <v>48.822498000000003</v>
      </c>
      <c r="E1504">
        <v>48.892502</v>
      </c>
      <c r="F1504">
        <v>47.9925</v>
      </c>
      <c r="G1504">
        <v>84281200</v>
      </c>
      <c r="I1504">
        <f t="shared" si="395"/>
        <v>48.733032498130861</v>
      </c>
      <c r="J1504">
        <f t="shared" si="403"/>
        <v>48.118151802157513</v>
      </c>
      <c r="K1504">
        <f t="shared" si="404"/>
        <v>0.61488069597334771</v>
      </c>
      <c r="L1504">
        <f t="shared" si="388"/>
        <v>0.31856268642316055</v>
      </c>
      <c r="N1504">
        <f t="shared" si="391"/>
        <v>-0.75249800000000278</v>
      </c>
      <c r="O1504">
        <f t="shared" si="392"/>
        <v>0</v>
      </c>
      <c r="P1504">
        <f t="shared" si="393"/>
        <v>0.75249800000000278</v>
      </c>
      <c r="Q1504">
        <f t="shared" si="396"/>
        <v>0.34946442857142862</v>
      </c>
      <c r="R1504">
        <f t="shared" si="397"/>
        <v>0.11678557142857164</v>
      </c>
      <c r="S1504">
        <f t="shared" si="398"/>
        <v>74.952156261968554</v>
      </c>
      <c r="U1504">
        <f t="shared" si="399"/>
        <v>47.408375100000008</v>
      </c>
      <c r="V1504">
        <f t="shared" si="400"/>
        <v>2.1454064819286782</v>
      </c>
      <c r="W1504">
        <f t="shared" si="401"/>
        <v>51.699188063857363</v>
      </c>
      <c r="X1504">
        <f t="shared" si="402"/>
        <v>43.117562136142652</v>
      </c>
      <c r="Z1504">
        <f t="shared" si="394"/>
        <v>8522088800</v>
      </c>
      <c r="AB1504">
        <f t="shared" si="389"/>
        <v>112181013.33333333</v>
      </c>
      <c r="AC1504">
        <f t="shared" si="390"/>
        <v>0.75129647607628436</v>
      </c>
    </row>
    <row r="1505" spans="1:29" x14ac:dyDescent="0.3">
      <c r="A1505" s="1">
        <v>43642</v>
      </c>
      <c r="B1505">
        <v>49.442501</v>
      </c>
      <c r="C1505">
        <v>50.247501</v>
      </c>
      <c r="D1505">
        <v>49.337502000000001</v>
      </c>
      <c r="E1505">
        <v>49.950001</v>
      </c>
      <c r="F1505">
        <v>49.030532999999998</v>
      </c>
      <c r="G1505">
        <v>104270000</v>
      </c>
      <c r="I1505">
        <f t="shared" si="395"/>
        <v>48.920258421495348</v>
      </c>
      <c r="J1505">
        <f t="shared" si="403"/>
        <v>48.253844335331031</v>
      </c>
      <c r="K1505">
        <f t="shared" si="404"/>
        <v>0.66641408616431619</v>
      </c>
      <c r="L1505">
        <f t="shared" si="388"/>
        <v>0.38813296637139172</v>
      </c>
      <c r="N1505">
        <f t="shared" si="391"/>
        <v>1.057499</v>
      </c>
      <c r="O1505">
        <f t="shared" si="392"/>
        <v>1.057499</v>
      </c>
      <c r="P1505">
        <f t="shared" si="393"/>
        <v>0</v>
      </c>
      <c r="Q1505">
        <f t="shared" si="396"/>
        <v>0.377142785714286</v>
      </c>
      <c r="R1505">
        <f t="shared" si="397"/>
        <v>0.11678557142857164</v>
      </c>
      <c r="S1505">
        <f t="shared" si="398"/>
        <v>76.355767037932168</v>
      </c>
      <c r="U1505">
        <f t="shared" si="399"/>
        <v>47.688625100000003</v>
      </c>
      <c r="V1505">
        <f t="shared" si="400"/>
        <v>2.0923692258183282</v>
      </c>
      <c r="W1505">
        <f t="shared" si="401"/>
        <v>51.873363551636658</v>
      </c>
      <c r="X1505">
        <f t="shared" si="402"/>
        <v>43.503886648363348</v>
      </c>
      <c r="Z1505">
        <f t="shared" si="394"/>
        <v>8626358800</v>
      </c>
      <c r="AB1505">
        <f t="shared" si="389"/>
        <v>112061380</v>
      </c>
      <c r="AC1505">
        <f t="shared" si="390"/>
        <v>0.9304722108544442</v>
      </c>
    </row>
    <row r="1506" spans="1:29" x14ac:dyDescent="0.3">
      <c r="A1506" s="1">
        <v>43643</v>
      </c>
      <c r="B1506">
        <v>50.072498000000003</v>
      </c>
      <c r="C1506">
        <v>50.392502</v>
      </c>
      <c r="D1506">
        <v>49.892502</v>
      </c>
      <c r="E1506">
        <v>49.935001</v>
      </c>
      <c r="F1506">
        <v>49.015808</v>
      </c>
      <c r="G1506">
        <v>83598800</v>
      </c>
      <c r="I1506">
        <f t="shared" si="395"/>
        <v>49.076372664342216</v>
      </c>
      <c r="J1506">
        <f t="shared" si="403"/>
        <v>48.37837445863984</v>
      </c>
      <c r="K1506">
        <f t="shared" si="404"/>
        <v>0.69799820570237614</v>
      </c>
      <c r="L1506">
        <f t="shared" si="388"/>
        <v>0.45010601423758861</v>
      </c>
      <c r="N1506">
        <f t="shared" si="391"/>
        <v>-1.5000000000000568E-2</v>
      </c>
      <c r="O1506">
        <f t="shared" si="392"/>
        <v>0</v>
      </c>
      <c r="P1506">
        <f t="shared" si="393"/>
        <v>1.5000000000000568E-2</v>
      </c>
      <c r="Q1506">
        <f t="shared" si="396"/>
        <v>0.28910721428571456</v>
      </c>
      <c r="R1506">
        <f t="shared" si="397"/>
        <v>0.11785700000000025</v>
      </c>
      <c r="S1506">
        <f t="shared" si="398"/>
        <v>71.03995981394641</v>
      </c>
      <c r="U1506">
        <f t="shared" si="399"/>
        <v>47.956625100000011</v>
      </c>
      <c r="V1506">
        <f t="shared" si="400"/>
        <v>2.018356375755181</v>
      </c>
      <c r="W1506">
        <f t="shared" si="401"/>
        <v>51.993337851510375</v>
      </c>
      <c r="X1506">
        <f t="shared" si="402"/>
        <v>43.919912348489646</v>
      </c>
      <c r="Z1506">
        <f t="shared" si="394"/>
        <v>8542760000</v>
      </c>
      <c r="AB1506">
        <f t="shared" si="389"/>
        <v>111936980</v>
      </c>
      <c r="AC1506">
        <f t="shared" si="390"/>
        <v>0.74683808693069975</v>
      </c>
    </row>
    <row r="1507" spans="1:29" x14ac:dyDescent="0.3">
      <c r="A1507" s="1">
        <v>43644</v>
      </c>
      <c r="B1507">
        <v>49.669998</v>
      </c>
      <c r="C1507">
        <v>49.875</v>
      </c>
      <c r="D1507">
        <v>49.262501</v>
      </c>
      <c r="E1507">
        <v>49.48</v>
      </c>
      <c r="F1507">
        <v>48.569180000000003</v>
      </c>
      <c r="G1507">
        <v>124442400</v>
      </c>
      <c r="I1507">
        <f t="shared" si="395"/>
        <v>49.138469177520342</v>
      </c>
      <c r="J1507">
        <f t="shared" si="403"/>
        <v>48.459976350592449</v>
      </c>
      <c r="K1507">
        <f t="shared" si="404"/>
        <v>0.67849282692789359</v>
      </c>
      <c r="L1507">
        <f t="shared" si="388"/>
        <v>0.49578337677564965</v>
      </c>
      <c r="N1507">
        <f t="shared" si="391"/>
        <v>-0.45500100000000288</v>
      </c>
      <c r="O1507">
        <f t="shared" si="392"/>
        <v>0</v>
      </c>
      <c r="P1507">
        <f t="shared" si="393"/>
        <v>0.45500100000000288</v>
      </c>
      <c r="Q1507">
        <f t="shared" si="396"/>
        <v>0.2457142142857143</v>
      </c>
      <c r="R1507">
        <f t="shared" si="397"/>
        <v>0.15035707142857188</v>
      </c>
      <c r="S1507">
        <f t="shared" si="398"/>
        <v>62.037876298602747</v>
      </c>
      <c r="U1507">
        <f t="shared" si="399"/>
        <v>48.242249999999999</v>
      </c>
      <c r="V1507">
        <f t="shared" si="400"/>
        <v>1.7974361777268753</v>
      </c>
      <c r="W1507">
        <f t="shared" si="401"/>
        <v>51.837122355453751</v>
      </c>
      <c r="X1507">
        <f t="shared" si="402"/>
        <v>44.647377644546246</v>
      </c>
      <c r="Z1507">
        <f t="shared" si="394"/>
        <v>8418317600</v>
      </c>
      <c r="AB1507">
        <f t="shared" si="389"/>
        <v>112459566.66666667</v>
      </c>
      <c r="AC1507">
        <f t="shared" si="390"/>
        <v>1.1065523697850517</v>
      </c>
    </row>
    <row r="1508" spans="1:29" x14ac:dyDescent="0.3">
      <c r="A1508" s="1">
        <v>43647</v>
      </c>
      <c r="B1508">
        <v>50.792499999999997</v>
      </c>
      <c r="C1508">
        <v>51.122501</v>
      </c>
      <c r="D1508">
        <v>50.162497999999999</v>
      </c>
      <c r="E1508">
        <v>50.387501</v>
      </c>
      <c r="F1508">
        <v>49.459972</v>
      </c>
      <c r="G1508">
        <v>109012000</v>
      </c>
      <c r="I1508">
        <f t="shared" si="395"/>
        <v>49.330627919440289</v>
      </c>
      <c r="J1508">
        <f t="shared" si="403"/>
        <v>48.602755954252267</v>
      </c>
      <c r="K1508">
        <f t="shared" si="404"/>
        <v>0.72787196518802233</v>
      </c>
      <c r="L1508">
        <f t="shared" si="388"/>
        <v>0.54220109445812426</v>
      </c>
      <c r="N1508">
        <f t="shared" si="391"/>
        <v>0.90750100000000344</v>
      </c>
      <c r="O1508">
        <f t="shared" si="392"/>
        <v>0.90750100000000344</v>
      </c>
      <c r="P1508">
        <f t="shared" si="393"/>
        <v>0</v>
      </c>
      <c r="Q1508">
        <f t="shared" si="396"/>
        <v>0.27071435714285741</v>
      </c>
      <c r="R1508">
        <f t="shared" si="397"/>
        <v>0.15035707142857188</v>
      </c>
      <c r="S1508">
        <f t="shared" si="398"/>
        <v>64.291789652247616</v>
      </c>
      <c r="U1508">
        <f t="shared" si="399"/>
        <v>48.595375000000004</v>
      </c>
      <c r="V1508">
        <f t="shared" si="400"/>
        <v>1.4584984585615439</v>
      </c>
      <c r="W1508">
        <f t="shared" si="401"/>
        <v>51.51237191712309</v>
      </c>
      <c r="X1508">
        <f t="shared" si="402"/>
        <v>45.678378082876918</v>
      </c>
      <c r="Z1508">
        <f t="shared" si="394"/>
        <v>8527329600</v>
      </c>
      <c r="AB1508">
        <f t="shared" si="389"/>
        <v>113002146.66666667</v>
      </c>
      <c r="AC1508">
        <f t="shared" si="390"/>
        <v>0.96468963834433352</v>
      </c>
    </row>
    <row r="1509" spans="1:29" x14ac:dyDescent="0.3">
      <c r="A1509" s="1">
        <v>43648</v>
      </c>
      <c r="B1509">
        <v>50.352500999999997</v>
      </c>
      <c r="C1509">
        <v>50.782501000000003</v>
      </c>
      <c r="D1509">
        <v>50.34</v>
      </c>
      <c r="E1509">
        <v>50.682499</v>
      </c>
      <c r="F1509">
        <v>49.749546000000002</v>
      </c>
      <c r="G1509">
        <v>67740800</v>
      </c>
      <c r="I1509">
        <f t="shared" si="395"/>
        <v>49.538608085680245</v>
      </c>
      <c r="J1509">
        <f t="shared" si="403"/>
        <v>48.756810994678027</v>
      </c>
      <c r="K1509">
        <f t="shared" si="404"/>
        <v>0.78179709100221828</v>
      </c>
      <c r="L1509">
        <f t="shared" ref="L1509:L1572" si="405">(K1509 * (2/10)) + (L1508 * (1 - (2/10)))</f>
        <v>0.59012029376694308</v>
      </c>
      <c r="N1509">
        <f t="shared" si="391"/>
        <v>0.29499799999999965</v>
      </c>
      <c r="O1509">
        <f t="shared" si="392"/>
        <v>0.29499799999999965</v>
      </c>
      <c r="P1509">
        <f t="shared" si="393"/>
        <v>0</v>
      </c>
      <c r="Q1509">
        <f t="shared" si="396"/>
        <v>0.29178564285714309</v>
      </c>
      <c r="R1509">
        <f t="shared" si="397"/>
        <v>0.13928578571428574</v>
      </c>
      <c r="S1509">
        <f t="shared" si="398"/>
        <v>67.688467274233659</v>
      </c>
      <c r="U1509">
        <f t="shared" si="399"/>
        <v>48.883999950000018</v>
      </c>
      <c r="V1509">
        <f t="shared" si="400"/>
        <v>1.258021572510363</v>
      </c>
      <c r="W1509">
        <f t="shared" si="401"/>
        <v>51.400043095020742</v>
      </c>
      <c r="X1509">
        <f t="shared" si="402"/>
        <v>46.367956804979293</v>
      </c>
      <c r="Z1509">
        <f t="shared" si="394"/>
        <v>8595070400</v>
      </c>
      <c r="AB1509">
        <f t="shared" si="389"/>
        <v>112896053.33333333</v>
      </c>
      <c r="AC1509">
        <f t="shared" si="390"/>
        <v>0.60002806121123342</v>
      </c>
    </row>
    <row r="1510" spans="1:29" x14ac:dyDescent="0.3">
      <c r="A1510" s="1">
        <v>43649</v>
      </c>
      <c r="B1510">
        <v>50.82</v>
      </c>
      <c r="C1510">
        <v>51.110000999999997</v>
      </c>
      <c r="D1510">
        <v>50.672500999999997</v>
      </c>
      <c r="E1510">
        <v>51.102500999999997</v>
      </c>
      <c r="F1510">
        <v>50.161819000000001</v>
      </c>
      <c r="G1510">
        <v>45448000</v>
      </c>
      <c r="I1510">
        <f t="shared" si="395"/>
        <v>49.779206995575592</v>
      </c>
      <c r="J1510">
        <f t="shared" si="403"/>
        <v>48.930565809887064</v>
      </c>
      <c r="K1510">
        <f t="shared" si="404"/>
        <v>0.84864118568852831</v>
      </c>
      <c r="L1510">
        <f t="shared" si="405"/>
        <v>0.64182447215126015</v>
      </c>
      <c r="N1510">
        <f t="shared" si="391"/>
        <v>0.42000199999999666</v>
      </c>
      <c r="O1510">
        <f t="shared" si="392"/>
        <v>0.42000199999999666</v>
      </c>
      <c r="P1510">
        <f t="shared" si="393"/>
        <v>0</v>
      </c>
      <c r="Q1510">
        <f t="shared" si="396"/>
        <v>0.32178578571428573</v>
      </c>
      <c r="R1510">
        <f t="shared" si="397"/>
        <v>0.13857128571428592</v>
      </c>
      <c r="S1510">
        <f t="shared" si="398"/>
        <v>69.899172986683141</v>
      </c>
      <c r="U1510">
        <f t="shared" si="399"/>
        <v>49.157375100000003</v>
      </c>
      <c r="V1510">
        <f t="shared" si="400"/>
        <v>1.1073260432913556</v>
      </c>
      <c r="W1510">
        <f t="shared" si="401"/>
        <v>51.372027186582713</v>
      </c>
      <c r="X1510">
        <f t="shared" si="402"/>
        <v>46.942723013417293</v>
      </c>
      <c r="Z1510">
        <f t="shared" si="394"/>
        <v>8640518400</v>
      </c>
      <c r="AB1510">
        <f t="shared" si="389"/>
        <v>111928073.33333333</v>
      </c>
      <c r="AC1510">
        <f t="shared" si="390"/>
        <v>0.40604647830085644</v>
      </c>
    </row>
    <row r="1511" spans="1:29" x14ac:dyDescent="0.3">
      <c r="A1511" s="1">
        <v>43651</v>
      </c>
      <c r="B1511">
        <v>50.837502000000001</v>
      </c>
      <c r="C1511">
        <v>51.27</v>
      </c>
      <c r="D1511">
        <v>50.724997999999999</v>
      </c>
      <c r="E1511">
        <v>51.057499</v>
      </c>
      <c r="F1511">
        <v>50.117640999999999</v>
      </c>
      <c r="G1511">
        <v>69062000</v>
      </c>
      <c r="I1511">
        <f t="shared" si="395"/>
        <v>49.975867303948576</v>
      </c>
      <c r="J1511">
        <f t="shared" si="403"/>
        <v>49.088116416562094</v>
      </c>
      <c r="K1511">
        <f t="shared" si="404"/>
        <v>0.88775088738648122</v>
      </c>
      <c r="L1511">
        <f t="shared" si="405"/>
        <v>0.69100975519830443</v>
      </c>
      <c r="N1511">
        <f t="shared" si="391"/>
        <v>-4.5001999999996656E-2</v>
      </c>
      <c r="O1511">
        <f t="shared" si="392"/>
        <v>0</v>
      </c>
      <c r="P1511">
        <f t="shared" si="393"/>
        <v>4.5001999999996656E-2</v>
      </c>
      <c r="Q1511">
        <f t="shared" si="396"/>
        <v>0.32178578571428573</v>
      </c>
      <c r="R1511">
        <f t="shared" si="397"/>
        <v>0.11660735714285712</v>
      </c>
      <c r="S1511">
        <f t="shared" si="398"/>
        <v>73.401190451362652</v>
      </c>
      <c r="U1511">
        <f t="shared" si="399"/>
        <v>49.39500005</v>
      </c>
      <c r="V1511">
        <f t="shared" si="400"/>
        <v>0.97130155230049275</v>
      </c>
      <c r="W1511">
        <f t="shared" si="401"/>
        <v>51.337603154600984</v>
      </c>
      <c r="X1511">
        <f t="shared" si="402"/>
        <v>47.452396945399016</v>
      </c>
      <c r="Z1511">
        <f t="shared" si="394"/>
        <v>8571456400</v>
      </c>
      <c r="AB1511">
        <f t="shared" si="389"/>
        <v>110694560</v>
      </c>
      <c r="AC1511">
        <f t="shared" si="390"/>
        <v>0.62389696476502554</v>
      </c>
    </row>
    <row r="1512" spans="1:29" x14ac:dyDescent="0.3">
      <c r="A1512" s="1">
        <v>43654</v>
      </c>
      <c r="B1512">
        <v>50.202499000000003</v>
      </c>
      <c r="C1512">
        <v>50.349997999999999</v>
      </c>
      <c r="D1512">
        <v>49.602500999999997</v>
      </c>
      <c r="E1512">
        <v>50.005001</v>
      </c>
      <c r="F1512">
        <v>49.084515000000003</v>
      </c>
      <c r="G1512">
        <v>101354400</v>
      </c>
      <c r="I1512">
        <f t="shared" si="395"/>
        <v>49.980349411033409</v>
      </c>
      <c r="J1512">
        <f t="shared" si="403"/>
        <v>49.156033793113046</v>
      </c>
      <c r="K1512">
        <f t="shared" si="404"/>
        <v>0.82431561792036234</v>
      </c>
      <c r="L1512">
        <f t="shared" si="405"/>
        <v>0.71767092774271612</v>
      </c>
      <c r="N1512">
        <f t="shared" si="391"/>
        <v>-1.0524979999999999</v>
      </c>
      <c r="O1512">
        <f t="shared" si="392"/>
        <v>0</v>
      </c>
      <c r="P1512">
        <f t="shared" si="393"/>
        <v>1.0524979999999999</v>
      </c>
      <c r="Q1512">
        <f t="shared" si="396"/>
        <v>0.30125014285714308</v>
      </c>
      <c r="R1512">
        <f t="shared" si="397"/>
        <v>0.1917857857142857</v>
      </c>
      <c r="S1512">
        <f t="shared" si="398"/>
        <v>61.101052763033955</v>
      </c>
      <c r="U1512">
        <f t="shared" si="399"/>
        <v>49.518375200000001</v>
      </c>
      <c r="V1512">
        <f t="shared" si="400"/>
        <v>0.87994013576274588</v>
      </c>
      <c r="W1512">
        <f t="shared" si="401"/>
        <v>51.27825547152549</v>
      </c>
      <c r="X1512">
        <f t="shared" si="402"/>
        <v>47.758494928474512</v>
      </c>
      <c r="Z1512">
        <f t="shared" si="394"/>
        <v>8470102000</v>
      </c>
      <c r="AB1512">
        <f t="shared" si="389"/>
        <v>110937446.66666667</v>
      </c>
      <c r="AC1512">
        <f t="shared" si="390"/>
        <v>0.91361756598328048</v>
      </c>
    </row>
    <row r="1513" spans="1:29" x14ac:dyDescent="0.3">
      <c r="A1513" s="1">
        <v>43655</v>
      </c>
      <c r="B1513">
        <v>49.799999</v>
      </c>
      <c r="C1513">
        <v>50.377499</v>
      </c>
      <c r="D1513">
        <v>49.702499000000003</v>
      </c>
      <c r="E1513">
        <v>50.310001</v>
      </c>
      <c r="F1513">
        <v>49.383907000000001</v>
      </c>
      <c r="G1513">
        <v>82312000</v>
      </c>
      <c r="I1513">
        <f t="shared" si="395"/>
        <v>50.03106504010519</v>
      </c>
      <c r="J1513">
        <f t="shared" si="403"/>
        <v>49.241512845475043</v>
      </c>
      <c r="K1513">
        <f t="shared" si="404"/>
        <v>0.78955219463014714</v>
      </c>
      <c r="L1513">
        <f t="shared" si="405"/>
        <v>0.73204718112020228</v>
      </c>
      <c r="N1513">
        <f t="shared" si="391"/>
        <v>0.30499999999999972</v>
      </c>
      <c r="O1513">
        <f t="shared" si="392"/>
        <v>0.30499999999999972</v>
      </c>
      <c r="P1513">
        <f t="shared" si="393"/>
        <v>0</v>
      </c>
      <c r="Q1513">
        <f t="shared" si="396"/>
        <v>0.24160735714285714</v>
      </c>
      <c r="R1513">
        <f t="shared" si="397"/>
        <v>0.1917857857142857</v>
      </c>
      <c r="S1513">
        <f t="shared" si="398"/>
        <v>55.747849527581693</v>
      </c>
      <c r="U1513">
        <f t="shared" si="399"/>
        <v>49.626625250000004</v>
      </c>
      <c r="V1513">
        <f t="shared" si="400"/>
        <v>0.83642224238938534</v>
      </c>
      <c r="W1513">
        <f t="shared" si="401"/>
        <v>51.299469734778775</v>
      </c>
      <c r="X1513">
        <f t="shared" si="402"/>
        <v>47.953780765221232</v>
      </c>
      <c r="Z1513">
        <f t="shared" si="394"/>
        <v>8552414000</v>
      </c>
      <c r="AB1513">
        <f t="shared" si="389"/>
        <v>110915926.66666667</v>
      </c>
      <c r="AC1513">
        <f t="shared" si="390"/>
        <v>0.7421116378297099</v>
      </c>
    </row>
    <row r="1514" spans="1:29" x14ac:dyDescent="0.3">
      <c r="A1514" s="1">
        <v>43656</v>
      </c>
      <c r="B1514">
        <v>50.462502000000001</v>
      </c>
      <c r="C1514">
        <v>50.932499</v>
      </c>
      <c r="D1514">
        <v>50.389999000000003</v>
      </c>
      <c r="E1514">
        <v>50.807499</v>
      </c>
      <c r="F1514">
        <v>49.872242</v>
      </c>
      <c r="G1514">
        <v>71588400</v>
      </c>
      <c r="I1514">
        <f t="shared" si="395"/>
        <v>50.150516418550552</v>
      </c>
      <c r="J1514">
        <f t="shared" si="403"/>
        <v>49.357511819884301</v>
      </c>
      <c r="K1514">
        <f t="shared" si="404"/>
        <v>0.79300459866625062</v>
      </c>
      <c r="L1514">
        <f t="shared" si="405"/>
        <v>0.74423866462941191</v>
      </c>
      <c r="N1514">
        <f t="shared" si="391"/>
        <v>0.49749800000000022</v>
      </c>
      <c r="O1514">
        <f t="shared" si="392"/>
        <v>0.49749800000000022</v>
      </c>
      <c r="P1514">
        <f t="shared" si="393"/>
        <v>0</v>
      </c>
      <c r="Q1514">
        <f t="shared" si="396"/>
        <v>0.27714292857142858</v>
      </c>
      <c r="R1514">
        <f t="shared" si="397"/>
        <v>0.18142864285714261</v>
      </c>
      <c r="S1514">
        <f t="shared" si="398"/>
        <v>60.436133820519089</v>
      </c>
      <c r="U1514">
        <f t="shared" si="399"/>
        <v>49.731875249999995</v>
      </c>
      <c r="V1514">
        <f t="shared" si="400"/>
        <v>0.84590027747878649</v>
      </c>
      <c r="W1514">
        <f t="shared" si="401"/>
        <v>51.423675804957568</v>
      </c>
      <c r="X1514">
        <f t="shared" si="402"/>
        <v>48.040074695042421</v>
      </c>
      <c r="Z1514">
        <f t="shared" si="394"/>
        <v>8624002400</v>
      </c>
      <c r="AB1514">
        <f t="shared" si="389"/>
        <v>110258353.33333333</v>
      </c>
      <c r="AC1514">
        <f t="shared" si="390"/>
        <v>0.64927869713030972</v>
      </c>
    </row>
    <row r="1515" spans="1:29" x14ac:dyDescent="0.3">
      <c r="A1515" s="1">
        <v>43657</v>
      </c>
      <c r="B1515">
        <v>50.827499000000003</v>
      </c>
      <c r="C1515">
        <v>51.097499999999997</v>
      </c>
      <c r="D1515">
        <v>50.427501999999997</v>
      </c>
      <c r="E1515">
        <v>50.4375</v>
      </c>
      <c r="F1515">
        <v>49.509064000000002</v>
      </c>
      <c r="G1515">
        <v>80767200</v>
      </c>
      <c r="I1515">
        <f t="shared" si="395"/>
        <v>50.194667738773546</v>
      </c>
      <c r="J1515">
        <f t="shared" si="403"/>
        <v>49.437510944337319</v>
      </c>
      <c r="K1515">
        <f t="shared" si="404"/>
        <v>0.75715679443622719</v>
      </c>
      <c r="L1515">
        <f t="shared" si="405"/>
        <v>0.74682229059077498</v>
      </c>
      <c r="N1515">
        <f t="shared" si="391"/>
        <v>-0.36999899999999997</v>
      </c>
      <c r="O1515">
        <f t="shared" si="392"/>
        <v>0</v>
      </c>
      <c r="P1515">
        <f t="shared" si="393"/>
        <v>0.36999899999999997</v>
      </c>
      <c r="Q1515">
        <f t="shared" si="396"/>
        <v>0.24874985714285711</v>
      </c>
      <c r="R1515">
        <f t="shared" si="397"/>
        <v>0.2078571428571426</v>
      </c>
      <c r="S1515">
        <f t="shared" si="398"/>
        <v>54.47788955115827</v>
      </c>
      <c r="U1515">
        <f t="shared" si="399"/>
        <v>49.826375199999994</v>
      </c>
      <c r="V1515">
        <f t="shared" si="400"/>
        <v>0.81324979869420222</v>
      </c>
      <c r="W1515">
        <f t="shared" si="401"/>
        <v>51.452874797388397</v>
      </c>
      <c r="X1515">
        <f t="shared" si="402"/>
        <v>48.199875602611591</v>
      </c>
      <c r="Z1515">
        <f t="shared" si="394"/>
        <v>8543235200</v>
      </c>
      <c r="AB1515">
        <f t="shared" si="389"/>
        <v>110435366.66666667</v>
      </c>
      <c r="AC1515">
        <f t="shared" si="390"/>
        <v>0.73135266751804451</v>
      </c>
    </row>
    <row r="1516" spans="1:29" x14ac:dyDescent="0.3">
      <c r="A1516" s="1">
        <v>43658</v>
      </c>
      <c r="B1516">
        <v>50.612499</v>
      </c>
      <c r="C1516">
        <v>51</v>
      </c>
      <c r="D1516">
        <v>50.549999</v>
      </c>
      <c r="E1516">
        <v>50.825001</v>
      </c>
      <c r="F1516">
        <v>49.889423000000001</v>
      </c>
      <c r="G1516">
        <v>70380800</v>
      </c>
      <c r="I1516">
        <f t="shared" si="395"/>
        <v>50.291642086654541</v>
      </c>
      <c r="J1516">
        <f t="shared" si="403"/>
        <v>49.540287985497514</v>
      </c>
      <c r="K1516">
        <f t="shared" si="404"/>
        <v>0.75135410115702683</v>
      </c>
      <c r="L1516">
        <f t="shared" si="405"/>
        <v>0.74772865270402533</v>
      </c>
      <c r="N1516">
        <f t="shared" si="391"/>
        <v>0.38750100000000032</v>
      </c>
      <c r="O1516">
        <f t="shared" si="392"/>
        <v>0.38750100000000032</v>
      </c>
      <c r="P1516">
        <f t="shared" si="393"/>
        <v>0</v>
      </c>
      <c r="Q1516">
        <f t="shared" si="396"/>
        <v>0.27642850000000002</v>
      </c>
      <c r="R1516">
        <f t="shared" si="397"/>
        <v>0.19571414285714286</v>
      </c>
      <c r="S1516">
        <f t="shared" si="398"/>
        <v>58.547666511800237</v>
      </c>
      <c r="U1516">
        <f t="shared" si="399"/>
        <v>49.940750350000002</v>
      </c>
      <c r="V1516">
        <f t="shared" si="400"/>
        <v>0.78428057015708863</v>
      </c>
      <c r="W1516">
        <f t="shared" si="401"/>
        <v>51.509311490314182</v>
      </c>
      <c r="X1516">
        <f t="shared" si="402"/>
        <v>48.372189209685821</v>
      </c>
      <c r="Z1516">
        <f t="shared" si="394"/>
        <v>8613616000</v>
      </c>
      <c r="AB1516">
        <f t="shared" si="389"/>
        <v>109895286.66666667</v>
      </c>
      <c r="AC1516">
        <f t="shared" si="390"/>
        <v>0.64043510995588337</v>
      </c>
    </row>
    <row r="1517" spans="1:29" x14ac:dyDescent="0.3">
      <c r="A1517" s="1">
        <v>43661</v>
      </c>
      <c r="B1517">
        <v>51.022499000000003</v>
      </c>
      <c r="C1517">
        <v>51.467498999999997</v>
      </c>
      <c r="D1517">
        <v>51</v>
      </c>
      <c r="E1517">
        <v>51.302501999999997</v>
      </c>
      <c r="F1517">
        <v>50.358139000000001</v>
      </c>
      <c r="G1517">
        <v>67789600</v>
      </c>
      <c r="I1517">
        <f t="shared" si="395"/>
        <v>50.447158996399999</v>
      </c>
      <c r="J1517">
        <f t="shared" si="403"/>
        <v>49.670822356942139</v>
      </c>
      <c r="K1517">
        <f t="shared" si="404"/>
        <v>0.77633663945785969</v>
      </c>
      <c r="L1517">
        <f t="shared" si="405"/>
        <v>0.75345025005479227</v>
      </c>
      <c r="N1517">
        <f t="shared" si="391"/>
        <v>0.47750099999999662</v>
      </c>
      <c r="O1517">
        <f t="shared" si="392"/>
        <v>0.47750099999999662</v>
      </c>
      <c r="P1517">
        <f t="shared" si="393"/>
        <v>0</v>
      </c>
      <c r="Q1517">
        <f t="shared" si="396"/>
        <v>0.31053571428571403</v>
      </c>
      <c r="R1517">
        <f t="shared" si="397"/>
        <v>0.19214271428571447</v>
      </c>
      <c r="S1517">
        <f t="shared" si="398"/>
        <v>61.776216490576587</v>
      </c>
      <c r="U1517">
        <f t="shared" si="399"/>
        <v>50.096625400000001</v>
      </c>
      <c r="V1517">
        <f t="shared" si="400"/>
        <v>0.72758818731892583</v>
      </c>
      <c r="W1517">
        <f t="shared" si="401"/>
        <v>51.551801774637852</v>
      </c>
      <c r="X1517">
        <f t="shared" si="402"/>
        <v>48.641449025362149</v>
      </c>
      <c r="Z1517">
        <f t="shared" si="394"/>
        <v>8681405600</v>
      </c>
      <c r="AB1517">
        <f t="shared" si="389"/>
        <v>109097993.33333333</v>
      </c>
      <c r="AC1517">
        <f t="shared" si="390"/>
        <v>0.62136431595839314</v>
      </c>
    </row>
    <row r="1518" spans="1:29" x14ac:dyDescent="0.3">
      <c r="A1518" s="1">
        <v>43662</v>
      </c>
      <c r="B1518">
        <v>51.147499000000003</v>
      </c>
      <c r="C1518">
        <v>51.527500000000003</v>
      </c>
      <c r="D1518">
        <v>50.875</v>
      </c>
      <c r="E1518">
        <v>51.125</v>
      </c>
      <c r="F1518">
        <v>50.183903000000001</v>
      </c>
      <c r="G1518">
        <v>67467200</v>
      </c>
      <c r="I1518">
        <f t="shared" si="395"/>
        <v>50.551442227723072</v>
      </c>
      <c r="J1518">
        <f t="shared" si="403"/>
        <v>49.778539219390872</v>
      </c>
      <c r="K1518">
        <f t="shared" si="404"/>
        <v>0.77290300833220016</v>
      </c>
      <c r="L1518">
        <f t="shared" si="405"/>
        <v>0.75734080171027396</v>
      </c>
      <c r="N1518">
        <f t="shared" si="391"/>
        <v>-0.17750199999999694</v>
      </c>
      <c r="O1518">
        <f t="shared" si="392"/>
        <v>0</v>
      </c>
      <c r="P1518">
        <f t="shared" si="393"/>
        <v>0.17750199999999694</v>
      </c>
      <c r="Q1518">
        <f t="shared" si="396"/>
        <v>0.31053571428571403</v>
      </c>
      <c r="R1518">
        <f t="shared" si="397"/>
        <v>0.15107157142857122</v>
      </c>
      <c r="S1518">
        <f t="shared" si="398"/>
        <v>67.272706453321035</v>
      </c>
      <c r="U1518">
        <f t="shared" si="399"/>
        <v>50.229250399999998</v>
      </c>
      <c r="V1518">
        <f t="shared" si="400"/>
        <v>0.65786300234246309</v>
      </c>
      <c r="W1518">
        <f t="shared" si="401"/>
        <v>51.544976404684924</v>
      </c>
      <c r="X1518">
        <f t="shared" si="402"/>
        <v>48.913524395315072</v>
      </c>
      <c r="Z1518">
        <f t="shared" si="394"/>
        <v>8613938400</v>
      </c>
      <c r="AB1518">
        <f t="shared" si="389"/>
        <v>108609393.33333333</v>
      </c>
      <c r="AC1518">
        <f t="shared" si="390"/>
        <v>0.62119120574531028</v>
      </c>
    </row>
    <row r="1519" spans="1:29" x14ac:dyDescent="0.3">
      <c r="A1519" s="1">
        <v>43663</v>
      </c>
      <c r="B1519">
        <v>51.012501</v>
      </c>
      <c r="C1519">
        <v>51.272499000000003</v>
      </c>
      <c r="D1519">
        <v>50.817501</v>
      </c>
      <c r="E1519">
        <v>50.837502000000001</v>
      </c>
      <c r="F1519">
        <v>49.901699000000001</v>
      </c>
      <c r="G1519">
        <v>56430000</v>
      </c>
      <c r="I1519">
        <f t="shared" si="395"/>
        <v>50.59545142345798</v>
      </c>
      <c r="J1519">
        <f t="shared" si="403"/>
        <v>49.856980906843404</v>
      </c>
      <c r="K1519">
        <f t="shared" si="404"/>
        <v>0.73847051661457641</v>
      </c>
      <c r="L1519">
        <f t="shared" si="405"/>
        <v>0.75356674469113449</v>
      </c>
      <c r="N1519">
        <f t="shared" si="391"/>
        <v>-0.28749799999999937</v>
      </c>
      <c r="O1519">
        <f t="shared" si="392"/>
        <v>0</v>
      </c>
      <c r="P1519">
        <f t="shared" si="393"/>
        <v>0.28749799999999937</v>
      </c>
      <c r="Q1519">
        <f t="shared" si="396"/>
        <v>0.23500007142857118</v>
      </c>
      <c r="R1519">
        <f t="shared" si="397"/>
        <v>0.1716071428571426</v>
      </c>
      <c r="S1519">
        <f t="shared" si="398"/>
        <v>57.795352165946049</v>
      </c>
      <c r="U1519">
        <f t="shared" si="399"/>
        <v>50.290500550000004</v>
      </c>
      <c r="V1519">
        <f t="shared" si="400"/>
        <v>0.65460792460147266</v>
      </c>
      <c r="W1519">
        <f t="shared" si="401"/>
        <v>51.599716399202947</v>
      </c>
      <c r="X1519">
        <f t="shared" si="402"/>
        <v>48.981284700797062</v>
      </c>
      <c r="Z1519">
        <f t="shared" si="394"/>
        <v>8557508400</v>
      </c>
      <c r="AB1519">
        <f t="shared" si="389"/>
        <v>108253926.66666667</v>
      </c>
      <c r="AC1519">
        <f t="shared" si="390"/>
        <v>0.52127439380335949</v>
      </c>
    </row>
    <row r="1520" spans="1:29" x14ac:dyDescent="0.3">
      <c r="A1520" s="1">
        <v>43664</v>
      </c>
      <c r="B1520">
        <v>51</v>
      </c>
      <c r="C1520">
        <v>51.470001000000003</v>
      </c>
      <c r="D1520">
        <v>50.924999</v>
      </c>
      <c r="E1520">
        <v>51.415000999999997</v>
      </c>
      <c r="F1520">
        <v>50.468563000000003</v>
      </c>
      <c r="G1520">
        <v>74162400</v>
      </c>
      <c r="I1520">
        <f t="shared" si="395"/>
        <v>50.721535973695218</v>
      </c>
      <c r="J1520">
        <f t="shared" si="403"/>
        <v>49.972389802632783</v>
      </c>
      <c r="K1520">
        <f t="shared" si="404"/>
        <v>0.74914617106243497</v>
      </c>
      <c r="L1520">
        <f t="shared" si="405"/>
        <v>0.75268262996539459</v>
      </c>
      <c r="N1520">
        <f t="shared" si="391"/>
        <v>0.57749899999999599</v>
      </c>
      <c r="O1520">
        <f t="shared" si="392"/>
        <v>0.57749899999999599</v>
      </c>
      <c r="P1520">
        <f t="shared" si="393"/>
        <v>0</v>
      </c>
      <c r="Q1520">
        <f t="shared" si="396"/>
        <v>0.2762499999999995</v>
      </c>
      <c r="R1520">
        <f t="shared" si="397"/>
        <v>0.17053571428571399</v>
      </c>
      <c r="S1520">
        <f t="shared" si="398"/>
        <v>61.830535571542761</v>
      </c>
      <c r="U1520">
        <f t="shared" si="399"/>
        <v>50.387875649999998</v>
      </c>
      <c r="V1520">
        <f t="shared" si="400"/>
        <v>0.66961788386245091</v>
      </c>
      <c r="W1520">
        <f t="shared" si="401"/>
        <v>51.727111417724899</v>
      </c>
      <c r="X1520">
        <f t="shared" si="402"/>
        <v>49.048639882275097</v>
      </c>
      <c r="Z1520">
        <f t="shared" si="394"/>
        <v>8631670800</v>
      </c>
      <c r="AB1520">
        <f t="shared" si="389"/>
        <v>107935100</v>
      </c>
      <c r="AC1520">
        <f t="shared" si="390"/>
        <v>0.68710178616594597</v>
      </c>
    </row>
    <row r="1521" spans="1:29" x14ac:dyDescent="0.3">
      <c r="A1521" s="1">
        <v>43665</v>
      </c>
      <c r="B1521">
        <v>51.447498000000003</v>
      </c>
      <c r="C1521">
        <v>51.625</v>
      </c>
      <c r="D1521">
        <v>50.59</v>
      </c>
      <c r="E1521">
        <v>50.647499000000003</v>
      </c>
      <c r="F1521">
        <v>49.715195000000001</v>
      </c>
      <c r="G1521">
        <v>83717200</v>
      </c>
      <c r="I1521">
        <f t="shared" si="395"/>
        <v>50.710145670049798</v>
      </c>
      <c r="J1521">
        <f t="shared" si="403"/>
        <v>50.022397891326648</v>
      </c>
      <c r="K1521">
        <f t="shared" si="404"/>
        <v>0.68774777872314985</v>
      </c>
      <c r="L1521">
        <f t="shared" si="405"/>
        <v>0.73969565971694573</v>
      </c>
      <c r="N1521">
        <f t="shared" si="391"/>
        <v>-0.76750199999999325</v>
      </c>
      <c r="O1521">
        <f t="shared" si="392"/>
        <v>0</v>
      </c>
      <c r="P1521">
        <f t="shared" si="393"/>
        <v>0.76750199999999325</v>
      </c>
      <c r="Q1521">
        <f t="shared" si="396"/>
        <v>0.2762499999999995</v>
      </c>
      <c r="R1521">
        <f t="shared" si="397"/>
        <v>0.19285721428571329</v>
      </c>
      <c r="S1521">
        <f t="shared" si="398"/>
        <v>58.888456964072112</v>
      </c>
      <c r="U1521">
        <f t="shared" si="399"/>
        <v>50.427000500000005</v>
      </c>
      <c r="V1521">
        <f t="shared" si="400"/>
        <v>0.66072515314686586</v>
      </c>
      <c r="W1521">
        <f t="shared" si="401"/>
        <v>51.748450806293739</v>
      </c>
      <c r="X1521">
        <f t="shared" si="402"/>
        <v>49.105550193706272</v>
      </c>
      <c r="Z1521">
        <f t="shared" si="394"/>
        <v>8547953600</v>
      </c>
      <c r="AB1521">
        <f t="shared" si="389"/>
        <v>108161013.33333333</v>
      </c>
      <c r="AC1521">
        <f t="shared" si="390"/>
        <v>0.77400532243534215</v>
      </c>
    </row>
    <row r="1522" spans="1:29" x14ac:dyDescent="0.3">
      <c r="A1522" s="1">
        <v>43668</v>
      </c>
      <c r="B1522">
        <v>50.912497999999999</v>
      </c>
      <c r="C1522">
        <v>51.807499</v>
      </c>
      <c r="D1522">
        <v>50.902500000000003</v>
      </c>
      <c r="E1522">
        <v>51.805</v>
      </c>
      <c r="F1522">
        <v>50.851382999999998</v>
      </c>
      <c r="G1522">
        <v>89111600</v>
      </c>
      <c r="I1522">
        <f t="shared" si="395"/>
        <v>50.87858479773444</v>
      </c>
      <c r="J1522">
        <f t="shared" si="403"/>
        <v>50.154442491969114</v>
      </c>
      <c r="K1522">
        <f t="shared" si="404"/>
        <v>0.72414230576532646</v>
      </c>
      <c r="L1522">
        <f t="shared" si="405"/>
        <v>0.73658498892662183</v>
      </c>
      <c r="N1522">
        <f t="shared" si="391"/>
        <v>1.1575009999999963</v>
      </c>
      <c r="O1522">
        <f t="shared" si="392"/>
        <v>1.1575009999999963</v>
      </c>
      <c r="P1522">
        <f t="shared" si="393"/>
        <v>0</v>
      </c>
      <c r="Q1522">
        <f t="shared" si="396"/>
        <v>0.29410714285714185</v>
      </c>
      <c r="R1522">
        <f t="shared" si="397"/>
        <v>0.19285721428571329</v>
      </c>
      <c r="S1522">
        <f t="shared" si="398"/>
        <v>60.396030744990036</v>
      </c>
      <c r="U1522">
        <f t="shared" si="399"/>
        <v>50.532500499999998</v>
      </c>
      <c r="V1522">
        <f t="shared" si="400"/>
        <v>0.70255275424764319</v>
      </c>
      <c r="W1522">
        <f t="shared" si="401"/>
        <v>51.937606008495287</v>
      </c>
      <c r="X1522">
        <f t="shared" si="402"/>
        <v>49.127394991504708</v>
      </c>
      <c r="Z1522">
        <f t="shared" si="394"/>
        <v>8637065200</v>
      </c>
      <c r="AB1522">
        <f t="shared" si="389"/>
        <v>108409993.33333333</v>
      </c>
      <c r="AC1522">
        <f t="shared" si="390"/>
        <v>0.82198695212538531</v>
      </c>
    </row>
    <row r="1523" spans="1:29" x14ac:dyDescent="0.3">
      <c r="A1523" s="1">
        <v>43669</v>
      </c>
      <c r="B1523">
        <v>52.115001999999997</v>
      </c>
      <c r="C1523">
        <v>52.227500999999997</v>
      </c>
      <c r="D1523">
        <v>51.822498000000003</v>
      </c>
      <c r="E1523">
        <v>52.209999000000003</v>
      </c>
      <c r="F1523">
        <v>51.248924000000002</v>
      </c>
      <c r="G1523">
        <v>73420800</v>
      </c>
      <c r="I1523">
        <f t="shared" si="395"/>
        <v>51.08341775192914</v>
      </c>
      <c r="J1523">
        <f t="shared" si="403"/>
        <v>50.306705937008438</v>
      </c>
      <c r="K1523">
        <f t="shared" si="404"/>
        <v>0.77671181492070218</v>
      </c>
      <c r="L1523">
        <f t="shared" si="405"/>
        <v>0.74461035412543786</v>
      </c>
      <c r="N1523">
        <f t="shared" si="391"/>
        <v>0.40499900000000366</v>
      </c>
      <c r="O1523">
        <f t="shared" si="392"/>
        <v>0.40499900000000366</v>
      </c>
      <c r="P1523">
        <f t="shared" si="393"/>
        <v>0</v>
      </c>
      <c r="Q1523">
        <f t="shared" si="396"/>
        <v>0.30196435714285641</v>
      </c>
      <c r="R1523">
        <f t="shared" si="397"/>
        <v>0.19285721428571329</v>
      </c>
      <c r="S1523">
        <f t="shared" si="398"/>
        <v>61.024897574912352</v>
      </c>
      <c r="U1523">
        <f t="shared" si="399"/>
        <v>50.660750450000002</v>
      </c>
      <c r="V1523">
        <f t="shared" si="400"/>
        <v>0.76055869387316033</v>
      </c>
      <c r="W1523">
        <f t="shared" si="401"/>
        <v>52.181867837746324</v>
      </c>
      <c r="X1523">
        <f t="shared" si="402"/>
        <v>49.139633062253679</v>
      </c>
      <c r="Z1523">
        <f t="shared" si="394"/>
        <v>8710486000</v>
      </c>
      <c r="AB1523">
        <f t="shared" si="389"/>
        <v>108390400</v>
      </c>
      <c r="AC1523">
        <f t="shared" si="390"/>
        <v>0.67737364194615024</v>
      </c>
    </row>
    <row r="1524" spans="1:29" x14ac:dyDescent="0.3">
      <c r="A1524" s="1">
        <v>43670</v>
      </c>
      <c r="B1524">
        <v>51.917499999999997</v>
      </c>
      <c r="C1524">
        <v>52.287497999999999</v>
      </c>
      <c r="D1524">
        <v>51.792499999999997</v>
      </c>
      <c r="E1524">
        <v>52.167499999999997</v>
      </c>
      <c r="F1524">
        <v>51.207211000000001</v>
      </c>
      <c r="G1524">
        <v>59966400</v>
      </c>
      <c r="I1524">
        <f t="shared" si="395"/>
        <v>51.250199636247729</v>
      </c>
      <c r="J1524">
        <f t="shared" si="403"/>
        <v>50.444542534267072</v>
      </c>
      <c r="K1524">
        <f t="shared" si="404"/>
        <v>0.80565710198065688</v>
      </c>
      <c r="L1524">
        <f t="shared" si="405"/>
        <v>0.75681970369648166</v>
      </c>
      <c r="N1524">
        <f t="shared" si="391"/>
        <v>-4.2499000000006504E-2</v>
      </c>
      <c r="O1524">
        <f t="shared" si="392"/>
        <v>0</v>
      </c>
      <c r="P1524">
        <f t="shared" si="393"/>
        <v>4.2499000000006504E-2</v>
      </c>
      <c r="Q1524">
        <f t="shared" si="396"/>
        <v>0.27196421428571377</v>
      </c>
      <c r="R1524">
        <f t="shared" si="397"/>
        <v>0.19589285714285662</v>
      </c>
      <c r="S1524">
        <f t="shared" si="398"/>
        <v>58.129764599964084</v>
      </c>
      <c r="U1524">
        <f t="shared" si="399"/>
        <v>50.824500350000008</v>
      </c>
      <c r="V1524">
        <f t="shared" si="400"/>
        <v>0.71331274932593736</v>
      </c>
      <c r="W1524">
        <f t="shared" si="401"/>
        <v>52.251125848651881</v>
      </c>
      <c r="X1524">
        <f t="shared" si="402"/>
        <v>49.397874851348135</v>
      </c>
      <c r="Z1524">
        <f t="shared" si="394"/>
        <v>8650519600</v>
      </c>
      <c r="AB1524">
        <f t="shared" si="389"/>
        <v>107909526.66666667</v>
      </c>
      <c r="AC1524">
        <f t="shared" si="390"/>
        <v>0.55570997160646118</v>
      </c>
    </row>
    <row r="1525" spans="1:29" x14ac:dyDescent="0.3">
      <c r="A1525" s="1">
        <v>43671</v>
      </c>
      <c r="B1525">
        <v>52.222499999999997</v>
      </c>
      <c r="C1525">
        <v>52.310001</v>
      </c>
      <c r="D1525">
        <v>51.682499</v>
      </c>
      <c r="E1525">
        <v>51.755001</v>
      </c>
      <c r="F1525">
        <v>50.802306999999999</v>
      </c>
      <c r="G1525">
        <v>55638400</v>
      </c>
      <c r="I1525">
        <f t="shared" si="395"/>
        <v>51.327861384517313</v>
      </c>
      <c r="J1525">
        <f t="shared" si="403"/>
        <v>50.541613531728771</v>
      </c>
      <c r="K1525">
        <f t="shared" si="404"/>
        <v>0.78624785278854148</v>
      </c>
      <c r="L1525">
        <f t="shared" si="405"/>
        <v>0.76270533351489367</v>
      </c>
      <c r="N1525">
        <f t="shared" si="391"/>
        <v>-0.41249899999999684</v>
      </c>
      <c r="O1525">
        <f t="shared" si="392"/>
        <v>0</v>
      </c>
      <c r="P1525">
        <f t="shared" si="393"/>
        <v>0.41249899999999684</v>
      </c>
      <c r="Q1525">
        <f t="shared" si="396"/>
        <v>0.27196421428571377</v>
      </c>
      <c r="R1525">
        <f t="shared" si="397"/>
        <v>0.22214264285714233</v>
      </c>
      <c r="S1525">
        <f t="shared" si="398"/>
        <v>55.041578629029942</v>
      </c>
      <c r="U1525">
        <f t="shared" si="399"/>
        <v>50.914750349999998</v>
      </c>
      <c r="V1525">
        <f t="shared" si="400"/>
        <v>0.71114283598720696</v>
      </c>
      <c r="W1525">
        <f t="shared" si="401"/>
        <v>52.337036021974413</v>
      </c>
      <c r="X1525">
        <f t="shared" si="402"/>
        <v>49.492464678025584</v>
      </c>
      <c r="Z1525">
        <f t="shared" si="394"/>
        <v>8594881200</v>
      </c>
      <c r="AB1525">
        <f t="shared" si="389"/>
        <v>105734506.66666667</v>
      </c>
      <c r="AC1525">
        <f t="shared" si="390"/>
        <v>0.52620853639959608</v>
      </c>
    </row>
    <row r="1526" spans="1:29" x14ac:dyDescent="0.3">
      <c r="A1526" s="1">
        <v>43672</v>
      </c>
      <c r="B1526">
        <v>51.869999</v>
      </c>
      <c r="C1526">
        <v>52.432499</v>
      </c>
      <c r="D1526">
        <v>51.784999999999997</v>
      </c>
      <c r="E1526">
        <v>51.935001</v>
      </c>
      <c r="F1526">
        <v>50.978991999999998</v>
      </c>
      <c r="G1526">
        <v>70475600</v>
      </c>
      <c r="I1526">
        <f t="shared" si="395"/>
        <v>51.421267479206954</v>
      </c>
      <c r="J1526">
        <f t="shared" si="403"/>
        <v>50.644827418267383</v>
      </c>
      <c r="K1526">
        <f t="shared" si="404"/>
        <v>0.77644006093957074</v>
      </c>
      <c r="L1526">
        <f t="shared" si="405"/>
        <v>0.76545227899982904</v>
      </c>
      <c r="N1526">
        <f t="shared" si="391"/>
        <v>0.17999999999999972</v>
      </c>
      <c r="O1526">
        <f t="shared" si="392"/>
        <v>0.17999999999999972</v>
      </c>
      <c r="P1526">
        <f t="shared" si="393"/>
        <v>0</v>
      </c>
      <c r="Q1526">
        <f t="shared" si="396"/>
        <v>0.28482135714285661</v>
      </c>
      <c r="R1526">
        <f t="shared" si="397"/>
        <v>0.14696421428571377</v>
      </c>
      <c r="S1526">
        <f t="shared" si="398"/>
        <v>65.963611567778884</v>
      </c>
      <c r="U1526">
        <f t="shared" si="399"/>
        <v>51.01475035</v>
      </c>
      <c r="V1526">
        <f t="shared" si="400"/>
        <v>0.70694714312735396</v>
      </c>
      <c r="W1526">
        <f t="shared" si="401"/>
        <v>52.42864463625471</v>
      </c>
      <c r="X1526">
        <f t="shared" si="402"/>
        <v>49.60085606374529</v>
      </c>
      <c r="Z1526">
        <f t="shared" si="394"/>
        <v>8665356800</v>
      </c>
      <c r="AB1526">
        <f t="shared" si="389"/>
        <v>102587280</v>
      </c>
      <c r="AC1526">
        <f t="shared" si="390"/>
        <v>0.6869818558402172</v>
      </c>
    </row>
    <row r="1527" spans="1:29" x14ac:dyDescent="0.3">
      <c r="A1527" s="1">
        <v>43675</v>
      </c>
      <c r="B1527">
        <v>52.115001999999997</v>
      </c>
      <c r="C1527">
        <v>52.66</v>
      </c>
      <c r="D1527">
        <v>52.110000999999997</v>
      </c>
      <c r="E1527">
        <v>52.419998</v>
      </c>
      <c r="F1527">
        <v>51.455058999999999</v>
      </c>
      <c r="G1527">
        <v>86693600</v>
      </c>
      <c r="I1527">
        <f t="shared" si="395"/>
        <v>51.574918328559725</v>
      </c>
      <c r="J1527">
        <f t="shared" si="403"/>
        <v>50.776321535432764</v>
      </c>
      <c r="K1527">
        <f t="shared" si="404"/>
        <v>0.7985967931269613</v>
      </c>
      <c r="L1527">
        <f t="shared" si="405"/>
        <v>0.77208118182525554</v>
      </c>
      <c r="N1527">
        <f t="shared" si="391"/>
        <v>0.4849969999999999</v>
      </c>
      <c r="O1527">
        <f t="shared" si="392"/>
        <v>0.4849969999999999</v>
      </c>
      <c r="P1527">
        <f t="shared" si="393"/>
        <v>0</v>
      </c>
      <c r="Q1527">
        <f t="shared" si="396"/>
        <v>0.29767828571428517</v>
      </c>
      <c r="R1527">
        <f t="shared" si="397"/>
        <v>0.14696421428571377</v>
      </c>
      <c r="S1527">
        <f t="shared" si="398"/>
        <v>66.94778068094837</v>
      </c>
      <c r="U1527">
        <f t="shared" si="399"/>
        <v>51.161750249999997</v>
      </c>
      <c r="V1527">
        <f t="shared" si="400"/>
        <v>0.67759014797013328</v>
      </c>
      <c r="W1527">
        <f t="shared" si="401"/>
        <v>52.516930545940262</v>
      </c>
      <c r="X1527">
        <f t="shared" si="402"/>
        <v>49.806569954059732</v>
      </c>
      <c r="Z1527">
        <f t="shared" si="394"/>
        <v>8752050400</v>
      </c>
      <c r="AB1527">
        <f t="shared" si="389"/>
        <v>101899086.66666667</v>
      </c>
      <c r="AC1527">
        <f t="shared" si="390"/>
        <v>0.85077897001759184</v>
      </c>
    </row>
    <row r="1528" spans="1:29" x14ac:dyDescent="0.3">
      <c r="A1528" s="1">
        <v>43676</v>
      </c>
      <c r="B1528">
        <v>52.189999</v>
      </c>
      <c r="C1528">
        <v>52.540000999999997</v>
      </c>
      <c r="D1528">
        <v>51.827499000000003</v>
      </c>
      <c r="E1528">
        <v>52.195</v>
      </c>
      <c r="F1528">
        <v>51.234206999999998</v>
      </c>
      <c r="G1528">
        <v>135742800</v>
      </c>
      <c r="I1528">
        <f t="shared" si="395"/>
        <v>51.670315508781307</v>
      </c>
      <c r="J1528">
        <f t="shared" si="403"/>
        <v>50.881408829104416</v>
      </c>
      <c r="K1528">
        <f t="shared" si="404"/>
        <v>0.78890667967689154</v>
      </c>
      <c r="L1528">
        <f t="shared" si="405"/>
        <v>0.7754462813955828</v>
      </c>
      <c r="N1528">
        <f t="shared" si="391"/>
        <v>-0.22499799999999937</v>
      </c>
      <c r="O1528">
        <f t="shared" si="392"/>
        <v>0</v>
      </c>
      <c r="P1528">
        <f t="shared" si="393"/>
        <v>0.22499799999999937</v>
      </c>
      <c r="Q1528">
        <f t="shared" si="396"/>
        <v>0.26214271428571373</v>
      </c>
      <c r="R1528">
        <f t="shared" si="397"/>
        <v>0.16303549999999944</v>
      </c>
      <c r="S1528">
        <f t="shared" si="398"/>
        <v>61.654785094317624</v>
      </c>
      <c r="U1528">
        <f t="shared" si="399"/>
        <v>51.252125200000002</v>
      </c>
      <c r="V1528">
        <f t="shared" si="400"/>
        <v>0.68874373628814933</v>
      </c>
      <c r="W1528">
        <f t="shared" si="401"/>
        <v>52.6296126725763</v>
      </c>
      <c r="X1528">
        <f t="shared" si="402"/>
        <v>49.874637727423703</v>
      </c>
      <c r="Z1528">
        <f t="shared" si="394"/>
        <v>8616307600</v>
      </c>
      <c r="AB1528">
        <f t="shared" si="389"/>
        <v>102768640</v>
      </c>
      <c r="AC1528">
        <f t="shared" si="390"/>
        <v>1.3208581917596651</v>
      </c>
    </row>
    <row r="1529" spans="1:29" x14ac:dyDescent="0.3">
      <c r="A1529" s="1">
        <v>43677</v>
      </c>
      <c r="B1529">
        <v>54.104999999999997</v>
      </c>
      <c r="C1529">
        <v>55.342498999999997</v>
      </c>
      <c r="D1529">
        <v>52.825001</v>
      </c>
      <c r="E1529">
        <v>53.259998000000003</v>
      </c>
      <c r="F1529">
        <v>52.279598</v>
      </c>
      <c r="G1529">
        <v>277125600</v>
      </c>
      <c r="I1529">
        <f t="shared" si="395"/>
        <v>51.914882045891879</v>
      </c>
      <c r="J1529">
        <f t="shared" si="403"/>
        <v>51.057600619541127</v>
      </c>
      <c r="K1529">
        <f t="shared" si="404"/>
        <v>0.85728142635075244</v>
      </c>
      <c r="L1529">
        <f t="shared" si="405"/>
        <v>0.79181331038661673</v>
      </c>
      <c r="N1529">
        <f t="shared" si="391"/>
        <v>1.0649980000000028</v>
      </c>
      <c r="O1529">
        <f t="shared" si="392"/>
        <v>1.0649980000000028</v>
      </c>
      <c r="P1529">
        <f t="shared" si="393"/>
        <v>0</v>
      </c>
      <c r="Q1529">
        <f t="shared" si="396"/>
        <v>0.33821399999999968</v>
      </c>
      <c r="R1529">
        <f t="shared" si="397"/>
        <v>0.13660699999999945</v>
      </c>
      <c r="S1529">
        <f t="shared" si="398"/>
        <v>71.229789752348836</v>
      </c>
      <c r="U1529">
        <f t="shared" si="399"/>
        <v>51.381000149999998</v>
      </c>
      <c r="V1529">
        <f t="shared" si="400"/>
        <v>0.80194335223962532</v>
      </c>
      <c r="W1529">
        <f t="shared" si="401"/>
        <v>52.98488685447925</v>
      </c>
      <c r="X1529">
        <f t="shared" si="402"/>
        <v>49.777113445520747</v>
      </c>
      <c r="Z1529">
        <f t="shared" si="394"/>
        <v>8893433200</v>
      </c>
      <c r="AB1529">
        <f t="shared" si="389"/>
        <v>105224526.66666667</v>
      </c>
      <c r="AC1529">
        <f t="shared" si="390"/>
        <v>2.6336597443473093</v>
      </c>
    </row>
    <row r="1530" spans="1:29" x14ac:dyDescent="0.3">
      <c r="A1530" s="1">
        <v>43678</v>
      </c>
      <c r="B1530">
        <v>53.474997999999999</v>
      </c>
      <c r="C1530">
        <v>54.5075</v>
      </c>
      <c r="D1530">
        <v>51.685001</v>
      </c>
      <c r="E1530">
        <v>52.107498</v>
      </c>
      <c r="F1530">
        <v>51.148311999999997</v>
      </c>
      <c r="G1530">
        <v>216071600</v>
      </c>
      <c r="I1530">
        <f t="shared" si="395"/>
        <v>51.944515269600821</v>
      </c>
      <c r="J1530">
        <f t="shared" si="403"/>
        <v>51.13537079587141</v>
      </c>
      <c r="K1530">
        <f t="shared" si="404"/>
        <v>0.80914447372941112</v>
      </c>
      <c r="L1530">
        <f t="shared" si="405"/>
        <v>0.79527954305517568</v>
      </c>
      <c r="N1530">
        <f t="shared" si="391"/>
        <v>-1.1525000000000034</v>
      </c>
      <c r="O1530">
        <f t="shared" si="392"/>
        <v>0</v>
      </c>
      <c r="P1530">
        <f t="shared" si="393"/>
        <v>1.1525000000000034</v>
      </c>
      <c r="Q1530">
        <f t="shared" si="396"/>
        <v>0.31053535714285679</v>
      </c>
      <c r="R1530">
        <f t="shared" si="397"/>
        <v>0.21892842857142827</v>
      </c>
      <c r="S1530">
        <f t="shared" si="398"/>
        <v>58.650915420763305</v>
      </c>
      <c r="U1530">
        <f t="shared" si="399"/>
        <v>51.431249999999999</v>
      </c>
      <c r="V1530">
        <f t="shared" si="400"/>
        <v>0.81430949905518124</v>
      </c>
      <c r="W1530">
        <f t="shared" si="401"/>
        <v>53.05986899811036</v>
      </c>
      <c r="X1530">
        <f t="shared" si="402"/>
        <v>49.802631001889637</v>
      </c>
      <c r="Z1530">
        <f t="shared" si="394"/>
        <v>8677361600</v>
      </c>
      <c r="AB1530">
        <f t="shared" si="389"/>
        <v>106241473.33333333</v>
      </c>
      <c r="AC1530">
        <f t="shared" si="390"/>
        <v>2.0337782715237194</v>
      </c>
    </row>
    <row r="1531" spans="1:29" x14ac:dyDescent="0.3">
      <c r="A1531" s="1">
        <v>43679</v>
      </c>
      <c r="B1531">
        <v>51.3825</v>
      </c>
      <c r="C1531">
        <v>51.607498</v>
      </c>
      <c r="D1531">
        <v>50.407501000000003</v>
      </c>
      <c r="E1531">
        <v>51.005001</v>
      </c>
      <c r="F1531">
        <v>50.066113000000001</v>
      </c>
      <c r="G1531">
        <v>163448400</v>
      </c>
      <c r="I1531">
        <f t="shared" si="395"/>
        <v>51.799974612739163</v>
      </c>
      <c r="J1531">
        <f t="shared" si="403"/>
        <v>51.125713773955006</v>
      </c>
      <c r="K1531">
        <f t="shared" si="404"/>
        <v>0.6742608387841571</v>
      </c>
      <c r="L1531">
        <f t="shared" si="405"/>
        <v>0.77107580220097194</v>
      </c>
      <c r="N1531">
        <f t="shared" si="391"/>
        <v>-1.1024969999999996</v>
      </c>
      <c r="O1531">
        <f t="shared" si="392"/>
        <v>0</v>
      </c>
      <c r="P1531">
        <f t="shared" si="393"/>
        <v>1.1024969999999996</v>
      </c>
      <c r="Q1531">
        <f t="shared" si="396"/>
        <v>0.27642814285714273</v>
      </c>
      <c r="R1531">
        <f t="shared" si="397"/>
        <v>0.29767821428571395</v>
      </c>
      <c r="S1531">
        <f t="shared" si="398"/>
        <v>48.149291401829615</v>
      </c>
      <c r="U1531">
        <f t="shared" si="399"/>
        <v>51.428625099999998</v>
      </c>
      <c r="V1531">
        <f t="shared" si="400"/>
        <v>0.81559364278511293</v>
      </c>
      <c r="W1531">
        <f t="shared" si="401"/>
        <v>53.059812385570226</v>
      </c>
      <c r="X1531">
        <f t="shared" si="402"/>
        <v>49.79743781442977</v>
      </c>
      <c r="Z1531">
        <f t="shared" si="394"/>
        <v>8513913200</v>
      </c>
      <c r="AB1531">
        <f t="shared" si="389"/>
        <v>107209646.66666667</v>
      </c>
      <c r="AC1531">
        <f t="shared" si="390"/>
        <v>1.5245680317200312</v>
      </c>
    </row>
    <row r="1532" spans="1:29" x14ac:dyDescent="0.3">
      <c r="A1532" s="1">
        <v>43682</v>
      </c>
      <c r="B1532">
        <v>49.497501</v>
      </c>
      <c r="C1532">
        <v>49.662497999999999</v>
      </c>
      <c r="D1532">
        <v>48.145000000000003</v>
      </c>
      <c r="E1532">
        <v>48.334999000000003</v>
      </c>
      <c r="F1532">
        <v>47.445262999999997</v>
      </c>
      <c r="G1532">
        <v>209572000</v>
      </c>
      <c r="I1532">
        <f t="shared" si="395"/>
        <v>51.266901441548519</v>
      </c>
      <c r="J1532">
        <f t="shared" si="403"/>
        <v>50.918994161069449</v>
      </c>
      <c r="K1532">
        <f t="shared" si="404"/>
        <v>0.34790728047907038</v>
      </c>
      <c r="L1532">
        <f t="shared" si="405"/>
        <v>0.68644209785659172</v>
      </c>
      <c r="N1532">
        <f t="shared" si="391"/>
        <v>-2.6700019999999967</v>
      </c>
      <c r="O1532">
        <f t="shared" si="392"/>
        <v>0</v>
      </c>
      <c r="P1532">
        <f t="shared" si="393"/>
        <v>2.6700019999999967</v>
      </c>
      <c r="Q1532">
        <f t="shared" si="396"/>
        <v>0.27642814285714273</v>
      </c>
      <c r="R1532">
        <f t="shared" si="397"/>
        <v>0.47571392857142819</v>
      </c>
      <c r="S1532">
        <f t="shared" si="398"/>
        <v>36.752118164605882</v>
      </c>
      <c r="U1532">
        <f t="shared" si="399"/>
        <v>51.345124999999996</v>
      </c>
      <c r="V1532">
        <f t="shared" si="400"/>
        <v>1.0175517514487897</v>
      </c>
      <c r="W1532">
        <f t="shared" si="401"/>
        <v>53.380228502897573</v>
      </c>
      <c r="X1532">
        <f t="shared" si="402"/>
        <v>49.310021497102419</v>
      </c>
      <c r="Z1532">
        <f t="shared" si="394"/>
        <v>8304341200</v>
      </c>
      <c r="AB1532">
        <f t="shared" si="389"/>
        <v>108375273.33333333</v>
      </c>
      <c r="AC1532">
        <f t="shared" si="390"/>
        <v>1.933762135532638</v>
      </c>
    </row>
    <row r="1533" spans="1:29" x14ac:dyDescent="0.3">
      <c r="A1533" s="1">
        <v>43683</v>
      </c>
      <c r="B1533">
        <v>49.077499000000003</v>
      </c>
      <c r="C1533">
        <v>49.517502</v>
      </c>
      <c r="D1533">
        <v>48.509998000000003</v>
      </c>
      <c r="E1533">
        <v>49.25</v>
      </c>
      <c r="F1533">
        <v>48.343418</v>
      </c>
      <c r="G1533">
        <v>143299200</v>
      </c>
      <c r="I1533">
        <f t="shared" si="395"/>
        <v>50.956608912079517</v>
      </c>
      <c r="J1533">
        <f t="shared" si="403"/>
        <v>50.79536496395319</v>
      </c>
      <c r="K1533">
        <f t="shared" si="404"/>
        <v>0.16124394812632659</v>
      </c>
      <c r="L1533">
        <f t="shared" si="405"/>
        <v>0.58140246791053873</v>
      </c>
      <c r="N1533">
        <f t="shared" si="391"/>
        <v>0.91500099999999662</v>
      </c>
      <c r="O1533">
        <f t="shared" si="392"/>
        <v>0.91500099999999662</v>
      </c>
      <c r="P1533">
        <f t="shared" si="393"/>
        <v>0</v>
      </c>
      <c r="Q1533">
        <f t="shared" si="396"/>
        <v>0.34178535714285679</v>
      </c>
      <c r="R1533">
        <f t="shared" si="397"/>
        <v>0.45517835714285682</v>
      </c>
      <c r="S1533">
        <f t="shared" si="398"/>
        <v>42.885937090521772</v>
      </c>
      <c r="U1533">
        <f t="shared" si="399"/>
        <v>51.292124950000002</v>
      </c>
      <c r="V1533">
        <f t="shared" si="400"/>
        <v>1.0947629492675328</v>
      </c>
      <c r="W1533">
        <f t="shared" si="401"/>
        <v>53.481650848535068</v>
      </c>
      <c r="X1533">
        <f t="shared" si="402"/>
        <v>49.102599051464935</v>
      </c>
      <c r="Z1533">
        <f t="shared" si="394"/>
        <v>8447640400</v>
      </c>
      <c r="AB1533">
        <f t="shared" si="389"/>
        <v>108016346.66666667</v>
      </c>
      <c r="AC1533">
        <f t="shared" si="390"/>
        <v>1.3266436462826736</v>
      </c>
    </row>
    <row r="1534" spans="1:29" x14ac:dyDescent="0.3">
      <c r="A1534" s="1">
        <v>43684</v>
      </c>
      <c r="B1534">
        <v>48.852500999999997</v>
      </c>
      <c r="C1534">
        <v>49.889999000000003</v>
      </c>
      <c r="D1534">
        <v>48.455002</v>
      </c>
      <c r="E1534">
        <v>49.759998000000003</v>
      </c>
      <c r="F1534">
        <v>48.844028000000002</v>
      </c>
      <c r="G1534">
        <v>133457600</v>
      </c>
      <c r="I1534">
        <f t="shared" si="395"/>
        <v>50.772514925605748</v>
      </c>
      <c r="J1534">
        <f t="shared" si="403"/>
        <v>50.718671114771468</v>
      </c>
      <c r="K1534">
        <f t="shared" si="404"/>
        <v>5.3843810834280248E-2</v>
      </c>
      <c r="L1534">
        <f t="shared" si="405"/>
        <v>0.47589073649528707</v>
      </c>
      <c r="N1534">
        <f t="shared" si="391"/>
        <v>0.50999800000000306</v>
      </c>
      <c r="O1534">
        <f t="shared" si="392"/>
        <v>0.50999800000000306</v>
      </c>
      <c r="P1534">
        <f t="shared" si="393"/>
        <v>0</v>
      </c>
      <c r="Q1534">
        <f t="shared" si="396"/>
        <v>0.33696385714285731</v>
      </c>
      <c r="R1534">
        <f t="shared" si="397"/>
        <v>0.45517835714285682</v>
      </c>
      <c r="S1534">
        <f t="shared" si="398"/>
        <v>42.538303232166768</v>
      </c>
      <c r="U1534">
        <f t="shared" si="399"/>
        <v>51.239749899999993</v>
      </c>
      <c r="V1534">
        <f t="shared" si="400"/>
        <v>1.1407849504624388</v>
      </c>
      <c r="W1534">
        <f t="shared" si="401"/>
        <v>53.521319800924871</v>
      </c>
      <c r="X1534">
        <f t="shared" si="402"/>
        <v>48.958179999075114</v>
      </c>
      <c r="Z1534">
        <f t="shared" si="394"/>
        <v>8581098000</v>
      </c>
      <c r="AB1534">
        <f t="shared" ref="AB1534:AB1597" si="406">AVERAGE(G1475:G1534)</f>
        <v>106411933.33333333</v>
      </c>
      <c r="AC1534">
        <f t="shared" ref="AC1534:AC1597" si="407">G1534/AB1534</f>
        <v>1.2541600910674806</v>
      </c>
    </row>
    <row r="1535" spans="1:29" x14ac:dyDescent="0.3">
      <c r="A1535" s="1">
        <v>43685</v>
      </c>
      <c r="B1535">
        <v>50.049999</v>
      </c>
      <c r="C1535">
        <v>50.8825</v>
      </c>
      <c r="D1535">
        <v>49.847499999999997</v>
      </c>
      <c r="E1535">
        <v>50.857498</v>
      </c>
      <c r="F1535">
        <v>49.921326000000001</v>
      </c>
      <c r="G1535">
        <v>108038000</v>
      </c>
      <c r="I1535">
        <f t="shared" si="395"/>
        <v>50.785589244743328</v>
      </c>
      <c r="J1535">
        <f t="shared" si="403"/>
        <v>50.72895458775136</v>
      </c>
      <c r="K1535">
        <f t="shared" si="404"/>
        <v>5.6634656991967347E-2</v>
      </c>
      <c r="L1535">
        <f t="shared" si="405"/>
        <v>0.39203952059462316</v>
      </c>
      <c r="N1535">
        <f t="shared" si="391"/>
        <v>1.0974999999999966</v>
      </c>
      <c r="O1535">
        <f t="shared" si="392"/>
        <v>1.0974999999999966</v>
      </c>
      <c r="P1535">
        <f t="shared" si="393"/>
        <v>0</v>
      </c>
      <c r="Q1535">
        <f t="shared" si="396"/>
        <v>0.41535671428571419</v>
      </c>
      <c r="R1535">
        <f t="shared" si="397"/>
        <v>0.4003567857142859</v>
      </c>
      <c r="S1535">
        <f t="shared" si="398"/>
        <v>50.91943608702249</v>
      </c>
      <c r="U1535">
        <f t="shared" si="399"/>
        <v>51.260749800000006</v>
      </c>
      <c r="V1535">
        <f t="shared" si="400"/>
        <v>1.1296348472191173</v>
      </c>
      <c r="W1535">
        <f t="shared" si="401"/>
        <v>53.520019494438245</v>
      </c>
      <c r="X1535">
        <f t="shared" si="402"/>
        <v>49.001480105561768</v>
      </c>
      <c r="Z1535">
        <f t="shared" si="394"/>
        <v>8689136000</v>
      </c>
      <c r="AB1535">
        <f t="shared" si="406"/>
        <v>105777253.33333333</v>
      </c>
      <c r="AC1535">
        <f t="shared" si="407"/>
        <v>1.0213727110075588</v>
      </c>
    </row>
    <row r="1536" spans="1:29" x14ac:dyDescent="0.3">
      <c r="A1536" s="1">
        <v>43686</v>
      </c>
      <c r="B1536">
        <v>50.325001</v>
      </c>
      <c r="C1536">
        <v>50.689999</v>
      </c>
      <c r="D1536">
        <v>49.822498000000003</v>
      </c>
      <c r="E1536">
        <v>50.247501</v>
      </c>
      <c r="F1536">
        <v>49.509953000000003</v>
      </c>
      <c r="G1536">
        <v>98478800</v>
      </c>
      <c r="I1536">
        <f t="shared" si="395"/>
        <v>50.702806437859735</v>
      </c>
      <c r="J1536">
        <f t="shared" si="403"/>
        <v>50.69329135902904</v>
      </c>
      <c r="K1536">
        <f t="shared" si="404"/>
        <v>9.515078830695245E-3</v>
      </c>
      <c r="L1536">
        <f t="shared" si="405"/>
        <v>0.31553463224183759</v>
      </c>
      <c r="N1536">
        <f t="shared" si="391"/>
        <v>-0.6099969999999999</v>
      </c>
      <c r="O1536">
        <f t="shared" si="392"/>
        <v>0</v>
      </c>
      <c r="P1536">
        <f t="shared" si="393"/>
        <v>0.6099969999999999</v>
      </c>
      <c r="Q1536">
        <f t="shared" si="396"/>
        <v>0.33267807142857159</v>
      </c>
      <c r="R1536">
        <f t="shared" si="397"/>
        <v>0.44392800000000016</v>
      </c>
      <c r="S1536">
        <f t="shared" si="398"/>
        <v>42.837428609926796</v>
      </c>
      <c r="U1536">
        <f t="shared" si="399"/>
        <v>51.231874799999993</v>
      </c>
      <c r="V1536">
        <f t="shared" si="400"/>
        <v>1.1476414632308989</v>
      </c>
      <c r="W1536">
        <f t="shared" si="401"/>
        <v>53.527157726461787</v>
      </c>
      <c r="X1536">
        <f t="shared" si="402"/>
        <v>48.936591873538198</v>
      </c>
      <c r="Z1536">
        <f t="shared" si="394"/>
        <v>8590657200</v>
      </c>
      <c r="AB1536">
        <f t="shared" si="406"/>
        <v>105648920</v>
      </c>
      <c r="AC1536">
        <f t="shared" si="407"/>
        <v>0.93213257646173764</v>
      </c>
    </row>
    <row r="1537" spans="1:29" x14ac:dyDescent="0.3">
      <c r="A1537" s="1">
        <v>43689</v>
      </c>
      <c r="B1537">
        <v>49.904998999999997</v>
      </c>
      <c r="C1537">
        <v>50.512501</v>
      </c>
      <c r="D1537">
        <v>49.787497999999999</v>
      </c>
      <c r="E1537">
        <v>50.119999</v>
      </c>
      <c r="F1537">
        <v>49.384326999999999</v>
      </c>
      <c r="G1537">
        <v>89927600</v>
      </c>
      <c r="I1537">
        <f t="shared" si="395"/>
        <v>50.613143755112084</v>
      </c>
      <c r="J1537">
        <f t="shared" si="403"/>
        <v>50.650825258360221</v>
      </c>
      <c r="K1537">
        <f t="shared" si="404"/>
        <v>-3.768150324813746E-2</v>
      </c>
      <c r="L1537">
        <f t="shared" si="405"/>
        <v>0.24489140514384258</v>
      </c>
      <c r="N1537">
        <f t="shared" si="391"/>
        <v>-0.12750199999999978</v>
      </c>
      <c r="O1537">
        <f t="shared" si="392"/>
        <v>0</v>
      </c>
      <c r="P1537">
        <f t="shared" si="393"/>
        <v>0.12750199999999978</v>
      </c>
      <c r="Q1537">
        <f t="shared" si="396"/>
        <v>0.30374957142857134</v>
      </c>
      <c r="R1537">
        <f t="shared" si="397"/>
        <v>0.45303528571428586</v>
      </c>
      <c r="S1537">
        <f t="shared" si="398"/>
        <v>40.13684583691834</v>
      </c>
      <c r="U1537">
        <f t="shared" si="399"/>
        <v>51.17274965</v>
      </c>
      <c r="V1537">
        <f t="shared" si="400"/>
        <v>1.1726675251010095</v>
      </c>
      <c r="W1537">
        <f t="shared" si="401"/>
        <v>53.518084700202017</v>
      </c>
      <c r="X1537">
        <f t="shared" si="402"/>
        <v>48.827414599797983</v>
      </c>
      <c r="Z1537">
        <f t="shared" si="394"/>
        <v>8500729600</v>
      </c>
      <c r="AB1537">
        <f t="shared" si="406"/>
        <v>104945620</v>
      </c>
      <c r="AC1537">
        <f t="shared" si="407"/>
        <v>0.85689712443454047</v>
      </c>
    </row>
    <row r="1538" spans="1:29" x14ac:dyDescent="0.3">
      <c r="A1538" s="1">
        <v>43690</v>
      </c>
      <c r="B1538">
        <v>50.255001</v>
      </c>
      <c r="C1538">
        <v>53.034999999999997</v>
      </c>
      <c r="D1538">
        <v>50.119999</v>
      </c>
      <c r="E1538">
        <v>52.2425</v>
      </c>
      <c r="F1538">
        <v>51.475670000000001</v>
      </c>
      <c r="G1538">
        <v>188874000</v>
      </c>
      <c r="I1538">
        <f t="shared" si="395"/>
        <v>50.8638139466333</v>
      </c>
      <c r="J1538">
        <f t="shared" si="403"/>
        <v>50.768727091074282</v>
      </c>
      <c r="K1538">
        <f t="shared" si="404"/>
        <v>9.5086855559017636E-2</v>
      </c>
      <c r="L1538">
        <f t="shared" si="405"/>
        <v>0.21493049522687763</v>
      </c>
      <c r="N1538">
        <f t="shared" si="391"/>
        <v>2.1225009999999997</v>
      </c>
      <c r="O1538">
        <f t="shared" si="392"/>
        <v>2.1225009999999997</v>
      </c>
      <c r="P1538">
        <f t="shared" si="393"/>
        <v>0</v>
      </c>
      <c r="Q1538">
        <f t="shared" si="396"/>
        <v>0.45535678571428562</v>
      </c>
      <c r="R1538">
        <f t="shared" si="397"/>
        <v>0.44999964285714256</v>
      </c>
      <c r="S1538">
        <f t="shared" si="398"/>
        <v>50.295858221584403</v>
      </c>
      <c r="U1538">
        <f t="shared" si="399"/>
        <v>51.228624650000008</v>
      </c>
      <c r="V1538">
        <f t="shared" si="400"/>
        <v>1.195462838365972</v>
      </c>
      <c r="W1538">
        <f t="shared" si="401"/>
        <v>53.619550326731954</v>
      </c>
      <c r="X1538">
        <f t="shared" si="402"/>
        <v>48.837698973268061</v>
      </c>
      <c r="Z1538">
        <f t="shared" si="394"/>
        <v>8689603600</v>
      </c>
      <c r="AB1538">
        <f t="shared" si="406"/>
        <v>105901580</v>
      </c>
      <c r="AC1538">
        <f t="shared" si="407"/>
        <v>1.7834861387337186</v>
      </c>
    </row>
    <row r="1539" spans="1:29" x14ac:dyDescent="0.3">
      <c r="A1539" s="1">
        <v>43691</v>
      </c>
      <c r="B1539">
        <v>50.790000999999997</v>
      </c>
      <c r="C1539">
        <v>51.610000999999997</v>
      </c>
      <c r="D1539">
        <v>50.647499000000003</v>
      </c>
      <c r="E1539">
        <v>50.6875</v>
      </c>
      <c r="F1539">
        <v>49.943492999999997</v>
      </c>
      <c r="G1539">
        <v>146189600</v>
      </c>
      <c r="I1539">
        <f t="shared" si="395"/>
        <v>50.836688724074335</v>
      </c>
      <c r="J1539">
        <f t="shared" si="403"/>
        <v>50.762710269513221</v>
      </c>
      <c r="K1539">
        <f t="shared" si="404"/>
        <v>7.3978454561114404E-2</v>
      </c>
      <c r="L1539">
        <f t="shared" si="405"/>
        <v>0.186740087093725</v>
      </c>
      <c r="N1539">
        <f t="shared" si="391"/>
        <v>-1.5549999999999997</v>
      </c>
      <c r="O1539">
        <f t="shared" si="392"/>
        <v>0</v>
      </c>
      <c r="P1539">
        <f t="shared" si="393"/>
        <v>1.5549999999999997</v>
      </c>
      <c r="Q1539">
        <f t="shared" si="396"/>
        <v>0.45535678571428562</v>
      </c>
      <c r="R1539">
        <f t="shared" si="397"/>
        <v>0.53160685714285705</v>
      </c>
      <c r="S1539">
        <f t="shared" si="398"/>
        <v>46.137138790247811</v>
      </c>
      <c r="U1539">
        <f t="shared" si="399"/>
        <v>51.221124549999992</v>
      </c>
      <c r="V1539">
        <f t="shared" si="400"/>
        <v>1.1983601688927858</v>
      </c>
      <c r="W1539">
        <f t="shared" si="401"/>
        <v>53.617844887785566</v>
      </c>
      <c r="X1539">
        <f t="shared" si="402"/>
        <v>48.824404212214418</v>
      </c>
      <c r="Z1539">
        <f t="shared" si="394"/>
        <v>8543414000</v>
      </c>
      <c r="AB1539">
        <f t="shared" si="406"/>
        <v>105763920</v>
      </c>
      <c r="AC1539">
        <f t="shared" si="407"/>
        <v>1.3822256209868167</v>
      </c>
    </row>
    <row r="1540" spans="1:29" x14ac:dyDescent="0.3">
      <c r="A1540" s="1">
        <v>43692</v>
      </c>
      <c r="B1540">
        <v>50.865001999999997</v>
      </c>
      <c r="C1540">
        <v>51.284999999999997</v>
      </c>
      <c r="D1540">
        <v>49.917499999999997</v>
      </c>
      <c r="E1540">
        <v>50.435001</v>
      </c>
      <c r="F1540">
        <v>49.694701999999999</v>
      </c>
      <c r="G1540">
        <v>108909600</v>
      </c>
      <c r="I1540">
        <f t="shared" si="395"/>
        <v>50.774890612678277</v>
      </c>
      <c r="J1540">
        <f t="shared" si="403"/>
        <v>50.738435508808536</v>
      </c>
      <c r="K1540">
        <f t="shared" si="404"/>
        <v>3.6455103869741379E-2</v>
      </c>
      <c r="L1540">
        <f t="shared" si="405"/>
        <v>0.15668309044892828</v>
      </c>
      <c r="N1540">
        <f t="shared" ref="N1540:N1603" si="408">E1540-E1539</f>
        <v>-0.25249900000000025</v>
      </c>
      <c r="O1540">
        <f t="shared" ref="O1540:O1603" si="409">IF(N1540&gt;0,N1540,0)</f>
        <v>0</v>
      </c>
      <c r="P1540">
        <f t="shared" ref="P1540:P1603" si="410">IF(N1540&lt;0, ABS(N1540), 0)</f>
        <v>0.25249900000000025</v>
      </c>
      <c r="Q1540">
        <f t="shared" si="396"/>
        <v>0.44249964285714277</v>
      </c>
      <c r="R1540">
        <f t="shared" si="397"/>
        <v>0.54964249999999992</v>
      </c>
      <c r="S1540">
        <f t="shared" si="398"/>
        <v>44.600428078061974</v>
      </c>
      <c r="U1540">
        <f t="shared" si="399"/>
        <v>51.172124549999992</v>
      </c>
      <c r="V1540">
        <f t="shared" si="400"/>
        <v>1.2094156449660913</v>
      </c>
      <c r="W1540">
        <f t="shared" si="401"/>
        <v>53.590955839932178</v>
      </c>
      <c r="X1540">
        <f t="shared" si="402"/>
        <v>48.753293260067807</v>
      </c>
      <c r="Z1540">
        <f t="shared" ref="Z1540:Z1603" si="411">IF(E1540&gt;E1539, Z1539+G1540, IF(E1540&lt;E1539,  Z1539-G1540, Z1539))</f>
        <v>8434504400</v>
      </c>
      <c r="AB1540">
        <f t="shared" si="406"/>
        <v>105688093.33333333</v>
      </c>
      <c r="AC1540">
        <f t="shared" si="407"/>
        <v>1.0304812639254097</v>
      </c>
    </row>
    <row r="1541" spans="1:29" x14ac:dyDescent="0.3">
      <c r="A1541" s="1">
        <v>43693</v>
      </c>
      <c r="B1541">
        <v>51.07</v>
      </c>
      <c r="C1541">
        <v>51.790000999999997</v>
      </c>
      <c r="D1541">
        <v>50.959999000000003</v>
      </c>
      <c r="E1541">
        <v>51.625</v>
      </c>
      <c r="F1541">
        <v>50.867237000000003</v>
      </c>
      <c r="G1541">
        <v>110481600</v>
      </c>
      <c r="I1541">
        <f t="shared" si="395"/>
        <v>50.905676672266232</v>
      </c>
      <c r="J1541">
        <f t="shared" si="403"/>
        <v>50.804106952600499</v>
      </c>
      <c r="K1541">
        <f t="shared" si="404"/>
        <v>0.1015697196657328</v>
      </c>
      <c r="L1541">
        <f t="shared" si="405"/>
        <v>0.14566041629228918</v>
      </c>
      <c r="N1541">
        <f t="shared" si="408"/>
        <v>1.1899990000000003</v>
      </c>
      <c r="O1541">
        <f t="shared" si="409"/>
        <v>1.1899990000000003</v>
      </c>
      <c r="P1541">
        <f t="shared" si="410"/>
        <v>0</v>
      </c>
      <c r="Q1541">
        <f t="shared" si="396"/>
        <v>0.49285692857142849</v>
      </c>
      <c r="R1541">
        <f t="shared" si="397"/>
        <v>0.54964249999999992</v>
      </c>
      <c r="S1541">
        <f t="shared" si="398"/>
        <v>47.276469901456615</v>
      </c>
      <c r="U1541">
        <f t="shared" si="399"/>
        <v>51.220999599999992</v>
      </c>
      <c r="V1541">
        <f t="shared" si="400"/>
        <v>1.2069758249655371</v>
      </c>
      <c r="W1541">
        <f t="shared" si="401"/>
        <v>53.634951249931063</v>
      </c>
      <c r="X1541">
        <f t="shared" si="402"/>
        <v>48.80704795006892</v>
      </c>
      <c r="Z1541">
        <f t="shared" si="411"/>
        <v>8544986000</v>
      </c>
      <c r="AB1541">
        <f t="shared" si="406"/>
        <v>105546213.33333333</v>
      </c>
      <c r="AC1541">
        <f t="shared" si="407"/>
        <v>1.0467604332812952</v>
      </c>
    </row>
    <row r="1542" spans="1:29" x14ac:dyDescent="0.3">
      <c r="A1542" s="1">
        <v>43696</v>
      </c>
      <c r="B1542">
        <v>52.654998999999997</v>
      </c>
      <c r="C1542">
        <v>53.182499</v>
      </c>
      <c r="D1542">
        <v>52.5075</v>
      </c>
      <c r="E1542">
        <v>52.587502000000001</v>
      </c>
      <c r="F1542">
        <v>51.815609000000002</v>
      </c>
      <c r="G1542">
        <v>97654400</v>
      </c>
      <c r="I1542">
        <f t="shared" si="395"/>
        <v>51.164419030379122</v>
      </c>
      <c r="J1542">
        <f t="shared" si="403"/>
        <v>50.936210289444908</v>
      </c>
      <c r="K1542">
        <f t="shared" si="404"/>
        <v>0.22820874093421395</v>
      </c>
      <c r="L1542">
        <f t="shared" si="405"/>
        <v>0.16217008122067414</v>
      </c>
      <c r="N1542">
        <f t="shared" si="408"/>
        <v>0.96250200000000063</v>
      </c>
      <c r="O1542">
        <f t="shared" si="409"/>
        <v>0.96250200000000063</v>
      </c>
      <c r="P1542">
        <f t="shared" si="410"/>
        <v>0</v>
      </c>
      <c r="Q1542">
        <f t="shared" si="396"/>
        <v>0.56160707142857136</v>
      </c>
      <c r="R1542">
        <f t="shared" si="397"/>
        <v>0.53357121428571419</v>
      </c>
      <c r="S1542">
        <f t="shared" si="398"/>
        <v>51.279967723454817</v>
      </c>
      <c r="U1542">
        <f t="shared" si="399"/>
        <v>51.260124699999992</v>
      </c>
      <c r="V1542">
        <f t="shared" si="400"/>
        <v>1.2375675681357805</v>
      </c>
      <c r="W1542">
        <f t="shared" si="401"/>
        <v>53.735259836271553</v>
      </c>
      <c r="X1542">
        <f t="shared" si="402"/>
        <v>48.784989563728431</v>
      </c>
      <c r="Z1542">
        <f t="shared" si="411"/>
        <v>8642640400</v>
      </c>
      <c r="AB1542">
        <f t="shared" si="406"/>
        <v>104738473.33333333</v>
      </c>
      <c r="AC1542">
        <f t="shared" si="407"/>
        <v>0.93236417232483371</v>
      </c>
    </row>
    <row r="1543" spans="1:29" x14ac:dyDescent="0.3">
      <c r="A1543" s="1">
        <v>43697</v>
      </c>
      <c r="B1543">
        <v>52.720001000000003</v>
      </c>
      <c r="C1543">
        <v>53.337502000000001</v>
      </c>
      <c r="D1543">
        <v>52.580002</v>
      </c>
      <c r="E1543">
        <v>52.59</v>
      </c>
      <c r="F1543">
        <v>51.818072999999998</v>
      </c>
      <c r="G1543">
        <v>107537200</v>
      </c>
      <c r="I1543">
        <f t="shared" si="395"/>
        <v>51.383739179551569</v>
      </c>
      <c r="J1543">
        <f t="shared" si="403"/>
        <v>51.058713230967506</v>
      </c>
      <c r="K1543">
        <f t="shared" si="404"/>
        <v>0.32502594858406297</v>
      </c>
      <c r="L1543">
        <f t="shared" si="405"/>
        <v>0.19474125469335191</v>
      </c>
      <c r="N1543">
        <f t="shared" si="408"/>
        <v>2.4980000000027758E-3</v>
      </c>
      <c r="O1543">
        <f t="shared" si="409"/>
        <v>2.4980000000027758E-3</v>
      </c>
      <c r="P1543">
        <f t="shared" si="410"/>
        <v>0</v>
      </c>
      <c r="Q1543">
        <f t="shared" si="396"/>
        <v>0.48571421428571426</v>
      </c>
      <c r="R1543">
        <f t="shared" si="397"/>
        <v>0.53357121428571419</v>
      </c>
      <c r="S1543">
        <f t="shared" si="398"/>
        <v>47.652424009088726</v>
      </c>
      <c r="U1543">
        <f t="shared" si="399"/>
        <v>51.279124749999994</v>
      </c>
      <c r="V1543">
        <f t="shared" si="400"/>
        <v>1.2548019127292511</v>
      </c>
      <c r="W1543">
        <f t="shared" si="401"/>
        <v>53.788728575458499</v>
      </c>
      <c r="X1543">
        <f t="shared" si="402"/>
        <v>48.769520924541489</v>
      </c>
      <c r="Z1543">
        <f t="shared" si="411"/>
        <v>8750177600</v>
      </c>
      <c r="AB1543">
        <f t="shared" si="406"/>
        <v>104949780</v>
      </c>
      <c r="AC1543">
        <f t="shared" si="407"/>
        <v>1.0246538868399724</v>
      </c>
    </row>
    <row r="1544" spans="1:29" x14ac:dyDescent="0.3">
      <c r="A1544" s="1">
        <v>43698</v>
      </c>
      <c r="B1544">
        <v>53.247501</v>
      </c>
      <c r="C1544">
        <v>53.412497999999999</v>
      </c>
      <c r="D1544">
        <v>52.900002000000001</v>
      </c>
      <c r="E1544">
        <v>53.16</v>
      </c>
      <c r="F1544">
        <v>52.379707000000003</v>
      </c>
      <c r="G1544">
        <v>86141600</v>
      </c>
      <c r="I1544">
        <f t="shared" si="395"/>
        <v>51.657010075005175</v>
      </c>
      <c r="J1544">
        <f t="shared" si="403"/>
        <v>51.214364102747687</v>
      </c>
      <c r="K1544">
        <f t="shared" si="404"/>
        <v>0.44264597225748759</v>
      </c>
      <c r="L1544">
        <f t="shared" si="405"/>
        <v>0.24432219820617906</v>
      </c>
      <c r="N1544">
        <f t="shared" si="408"/>
        <v>0.56999999999999318</v>
      </c>
      <c r="O1544">
        <f t="shared" si="409"/>
        <v>0.56999999999999318</v>
      </c>
      <c r="P1544">
        <f t="shared" si="410"/>
        <v>0</v>
      </c>
      <c r="Q1544">
        <f t="shared" si="396"/>
        <v>0.52642849999999952</v>
      </c>
      <c r="R1544">
        <f t="shared" si="397"/>
        <v>0.45124978571428542</v>
      </c>
      <c r="S1544">
        <f t="shared" si="398"/>
        <v>53.844757287965592</v>
      </c>
      <c r="U1544">
        <f t="shared" si="399"/>
        <v>51.32874975</v>
      </c>
      <c r="V1544">
        <f t="shared" si="400"/>
        <v>1.3074743804857081</v>
      </c>
      <c r="W1544">
        <f t="shared" si="401"/>
        <v>53.943698510971416</v>
      </c>
      <c r="X1544">
        <f t="shared" si="402"/>
        <v>48.713800989028584</v>
      </c>
      <c r="Z1544">
        <f t="shared" si="411"/>
        <v>8836319200</v>
      </c>
      <c r="AB1544">
        <f t="shared" si="406"/>
        <v>104522260</v>
      </c>
      <c r="AC1544">
        <f t="shared" si="407"/>
        <v>0.82414597617770602</v>
      </c>
    </row>
    <row r="1545" spans="1:29" x14ac:dyDescent="0.3">
      <c r="A1545" s="1">
        <v>43699</v>
      </c>
      <c r="B1545">
        <v>53.297500999999997</v>
      </c>
      <c r="C1545">
        <v>53.610000999999997</v>
      </c>
      <c r="D1545">
        <v>52.6875</v>
      </c>
      <c r="E1545">
        <v>53.115001999999997</v>
      </c>
      <c r="F1545">
        <v>52.335365000000003</v>
      </c>
      <c r="G1545">
        <v>89014800</v>
      </c>
      <c r="I1545">
        <f t="shared" si="395"/>
        <v>51.88131652500438</v>
      </c>
      <c r="J1545">
        <f t="shared" si="403"/>
        <v>51.355152095136745</v>
      </c>
      <c r="K1545">
        <f t="shared" si="404"/>
        <v>0.52616442986763445</v>
      </c>
      <c r="L1545">
        <f t="shared" si="405"/>
        <v>0.30069064453847016</v>
      </c>
      <c r="N1545">
        <f t="shared" si="408"/>
        <v>-4.4997999999999649E-2</v>
      </c>
      <c r="O1545">
        <f t="shared" si="409"/>
        <v>0</v>
      </c>
      <c r="P1545">
        <f t="shared" si="410"/>
        <v>4.4997999999999649E-2</v>
      </c>
      <c r="Q1545">
        <f t="shared" si="396"/>
        <v>0.52642849999999952</v>
      </c>
      <c r="R1545">
        <f t="shared" si="397"/>
        <v>0.37571414285714255</v>
      </c>
      <c r="S1545">
        <f t="shared" si="398"/>
        <v>58.353133417213002</v>
      </c>
      <c r="U1545">
        <f t="shared" si="399"/>
        <v>51.396749799999988</v>
      </c>
      <c r="V1545">
        <f t="shared" si="400"/>
        <v>1.362099701729524</v>
      </c>
      <c r="W1545">
        <f t="shared" si="401"/>
        <v>54.120949203459034</v>
      </c>
      <c r="X1545">
        <f t="shared" si="402"/>
        <v>48.672550396540942</v>
      </c>
      <c r="Z1545">
        <f t="shared" si="411"/>
        <v>8747304400</v>
      </c>
      <c r="AB1545">
        <f t="shared" si="406"/>
        <v>104107093.33333333</v>
      </c>
      <c r="AC1545">
        <f t="shared" si="407"/>
        <v>0.85503107569231274</v>
      </c>
    </row>
    <row r="1546" spans="1:29" x14ac:dyDescent="0.3">
      <c r="A1546" s="1">
        <v>43700</v>
      </c>
      <c r="B1546">
        <v>52.357498</v>
      </c>
      <c r="C1546">
        <v>53.012501</v>
      </c>
      <c r="D1546">
        <v>50.25</v>
      </c>
      <c r="E1546">
        <v>50.66</v>
      </c>
      <c r="F1546">
        <v>49.916401</v>
      </c>
      <c r="G1546">
        <v>187272000</v>
      </c>
      <c r="I1546">
        <f t="shared" si="395"/>
        <v>51.693421675003705</v>
      </c>
      <c r="J1546">
        <f t="shared" si="403"/>
        <v>51.303659347348841</v>
      </c>
      <c r="K1546">
        <f t="shared" si="404"/>
        <v>0.38976232765486429</v>
      </c>
      <c r="L1546">
        <f t="shared" si="405"/>
        <v>0.31850498116174902</v>
      </c>
      <c r="N1546">
        <f t="shared" si="408"/>
        <v>-2.4550020000000004</v>
      </c>
      <c r="O1546">
        <f t="shared" si="409"/>
        <v>0</v>
      </c>
      <c r="P1546">
        <f t="shared" si="410"/>
        <v>2.4550020000000004</v>
      </c>
      <c r="Q1546">
        <f t="shared" si="396"/>
        <v>0.52642849999999952</v>
      </c>
      <c r="R1546">
        <f t="shared" si="397"/>
        <v>0.36035699999999998</v>
      </c>
      <c r="S1546">
        <f t="shared" si="398"/>
        <v>59.363679266293801</v>
      </c>
      <c r="U1546">
        <f t="shared" si="399"/>
        <v>51.332999749999999</v>
      </c>
      <c r="V1546">
        <f t="shared" si="400"/>
        <v>1.3652493633954152</v>
      </c>
      <c r="W1546">
        <f t="shared" si="401"/>
        <v>54.063498476790826</v>
      </c>
      <c r="X1546">
        <f t="shared" si="402"/>
        <v>48.602501023209172</v>
      </c>
      <c r="Z1546">
        <f t="shared" si="411"/>
        <v>8560032400</v>
      </c>
      <c r="AB1546">
        <f t="shared" si="406"/>
        <v>105813733.33333333</v>
      </c>
      <c r="AC1546">
        <f t="shared" si="407"/>
        <v>1.7698269789806742</v>
      </c>
    </row>
    <row r="1547" spans="1:29" x14ac:dyDescent="0.3">
      <c r="A1547" s="1">
        <v>43703</v>
      </c>
      <c r="B1547">
        <v>51.465000000000003</v>
      </c>
      <c r="C1547">
        <v>51.797500999999997</v>
      </c>
      <c r="D1547">
        <v>51.264999000000003</v>
      </c>
      <c r="E1547">
        <v>51.622501</v>
      </c>
      <c r="F1547">
        <v>50.864773</v>
      </c>
      <c r="G1547">
        <v>104174400</v>
      </c>
      <c r="I1547">
        <f t="shared" si="395"/>
        <v>51.682510801926213</v>
      </c>
      <c r="J1547">
        <f t="shared" si="403"/>
        <v>51.327277247545219</v>
      </c>
      <c r="K1547">
        <f t="shared" si="404"/>
        <v>0.35523355438099458</v>
      </c>
      <c r="L1547">
        <f t="shared" si="405"/>
        <v>0.32585069580559811</v>
      </c>
      <c r="N1547">
        <f t="shared" si="408"/>
        <v>0.96250100000000316</v>
      </c>
      <c r="O1547">
        <f t="shared" si="409"/>
        <v>0.96250100000000316</v>
      </c>
      <c r="P1547">
        <f t="shared" si="410"/>
        <v>0</v>
      </c>
      <c r="Q1547">
        <f t="shared" si="396"/>
        <v>0.52982135714285705</v>
      </c>
      <c r="R1547">
        <f t="shared" si="397"/>
        <v>0.36035699999999998</v>
      </c>
      <c r="S1547">
        <f t="shared" si="398"/>
        <v>59.518561970365965</v>
      </c>
      <c r="U1547">
        <f t="shared" si="399"/>
        <v>51.293124899999995</v>
      </c>
      <c r="V1547">
        <f t="shared" si="400"/>
        <v>1.3444062293449435</v>
      </c>
      <c r="W1547">
        <f t="shared" si="401"/>
        <v>53.981937358689883</v>
      </c>
      <c r="X1547">
        <f t="shared" si="402"/>
        <v>48.604312441310107</v>
      </c>
      <c r="Z1547">
        <f t="shared" si="411"/>
        <v>8664206800</v>
      </c>
      <c r="AB1547">
        <f t="shared" si="406"/>
        <v>105747066.66666667</v>
      </c>
      <c r="AC1547">
        <f t="shared" si="407"/>
        <v>0.98512803507236757</v>
      </c>
    </row>
    <row r="1548" spans="1:29" x14ac:dyDescent="0.3">
      <c r="A1548" s="1">
        <v>43704</v>
      </c>
      <c r="B1548">
        <v>51.965000000000003</v>
      </c>
      <c r="C1548">
        <v>52.137501</v>
      </c>
      <c r="D1548">
        <v>50.8825</v>
      </c>
      <c r="E1548">
        <v>51.040000999999997</v>
      </c>
      <c r="F1548">
        <v>50.290816999999997</v>
      </c>
      <c r="G1548">
        <v>103493200</v>
      </c>
      <c r="I1548">
        <f t="shared" si="395"/>
        <v>51.58366314009141</v>
      </c>
      <c r="J1548">
        <f t="shared" si="403"/>
        <v>51.305997525504829</v>
      </c>
      <c r="K1548">
        <f t="shared" si="404"/>
        <v>0.27766561458658146</v>
      </c>
      <c r="L1548">
        <f t="shared" si="405"/>
        <v>0.3162136795617948</v>
      </c>
      <c r="N1548">
        <f t="shared" si="408"/>
        <v>-0.58250000000000313</v>
      </c>
      <c r="O1548">
        <f t="shared" si="409"/>
        <v>0</v>
      </c>
      <c r="P1548">
        <f t="shared" si="410"/>
        <v>0.58250000000000313</v>
      </c>
      <c r="Q1548">
        <f t="shared" si="396"/>
        <v>0.4933929285714283</v>
      </c>
      <c r="R1548">
        <f t="shared" si="397"/>
        <v>0.40196414285714305</v>
      </c>
      <c r="S1548">
        <f t="shared" si="398"/>
        <v>55.105716402530199</v>
      </c>
      <c r="U1548">
        <f t="shared" si="399"/>
        <v>51.235374950000008</v>
      </c>
      <c r="V1548">
        <f t="shared" si="400"/>
        <v>1.3291454786493637</v>
      </c>
      <c r="W1548">
        <f t="shared" si="401"/>
        <v>53.893665907298733</v>
      </c>
      <c r="X1548">
        <f t="shared" si="402"/>
        <v>48.577083992701283</v>
      </c>
      <c r="Z1548">
        <f t="shared" si="411"/>
        <v>8560713600</v>
      </c>
      <c r="AB1548">
        <f t="shared" si="406"/>
        <v>104778880</v>
      </c>
      <c r="AC1548">
        <f t="shared" si="407"/>
        <v>0.9877295882528998</v>
      </c>
    </row>
    <row r="1549" spans="1:29" x14ac:dyDescent="0.3">
      <c r="A1549" s="1">
        <v>43705</v>
      </c>
      <c r="B1549">
        <v>51.025002000000001</v>
      </c>
      <c r="C1549">
        <v>51.43</v>
      </c>
      <c r="D1549">
        <v>50.830002</v>
      </c>
      <c r="E1549">
        <v>51.3825</v>
      </c>
      <c r="F1549">
        <v>50.628295999999999</v>
      </c>
      <c r="G1549">
        <v>63755200</v>
      </c>
      <c r="I1549">
        <f t="shared" si="395"/>
        <v>51.552714964692733</v>
      </c>
      <c r="J1549">
        <f t="shared" si="403"/>
        <v>51.31166437546743</v>
      </c>
      <c r="K1549">
        <f t="shared" si="404"/>
        <v>0.24105058922530276</v>
      </c>
      <c r="L1549">
        <f t="shared" si="405"/>
        <v>0.30118106149449642</v>
      </c>
      <c r="N1549">
        <f t="shared" si="408"/>
        <v>0.34249900000000366</v>
      </c>
      <c r="O1549">
        <f t="shared" si="409"/>
        <v>0.34249900000000366</v>
      </c>
      <c r="P1549">
        <f t="shared" si="410"/>
        <v>0</v>
      </c>
      <c r="Q1549">
        <f t="shared" si="396"/>
        <v>0.43946428571428597</v>
      </c>
      <c r="R1549">
        <f t="shared" si="397"/>
        <v>0.40196414285714305</v>
      </c>
      <c r="S1549">
        <f t="shared" si="398"/>
        <v>52.228362008210873</v>
      </c>
      <c r="U1549">
        <f t="shared" si="399"/>
        <v>51.141500050000005</v>
      </c>
      <c r="V1549">
        <f t="shared" si="400"/>
        <v>1.24657232876851</v>
      </c>
      <c r="W1549">
        <f t="shared" si="401"/>
        <v>53.634644707537028</v>
      </c>
      <c r="X1549">
        <f t="shared" si="402"/>
        <v>48.648355392462982</v>
      </c>
      <c r="Z1549">
        <f t="shared" si="411"/>
        <v>8624468800</v>
      </c>
      <c r="AB1549">
        <f t="shared" si="406"/>
        <v>103776933.33333333</v>
      </c>
      <c r="AC1549">
        <f t="shared" si="407"/>
        <v>0.61434846793185904</v>
      </c>
    </row>
    <row r="1550" spans="1:29" x14ac:dyDescent="0.3">
      <c r="A1550" s="1">
        <v>43706</v>
      </c>
      <c r="B1550">
        <v>52.125</v>
      </c>
      <c r="C1550">
        <v>52.330002</v>
      </c>
      <c r="D1550">
        <v>51.665000999999997</v>
      </c>
      <c r="E1550">
        <v>52.252499</v>
      </c>
      <c r="F1550">
        <v>51.485523000000001</v>
      </c>
      <c r="G1550">
        <v>83962000</v>
      </c>
      <c r="I1550">
        <f t="shared" ref="I1550:I1613" si="412">(E1550 * (2/13)) + (I1549 * (1 - (2/13)))</f>
        <v>51.660374047047696</v>
      </c>
      <c r="J1550">
        <f t="shared" si="403"/>
        <v>51.38135582913651</v>
      </c>
      <c r="K1550">
        <f t="shared" si="404"/>
        <v>0.27901821791118664</v>
      </c>
      <c r="L1550">
        <f t="shared" si="405"/>
        <v>0.29674849277783444</v>
      </c>
      <c r="N1550">
        <f t="shared" si="408"/>
        <v>0.86999899999999997</v>
      </c>
      <c r="O1550">
        <f t="shared" si="409"/>
        <v>0.86999899999999997</v>
      </c>
      <c r="P1550">
        <f t="shared" si="410"/>
        <v>0</v>
      </c>
      <c r="Q1550">
        <f t="shared" si="396"/>
        <v>0.50160707142857164</v>
      </c>
      <c r="R1550">
        <f t="shared" si="397"/>
        <v>0.35839292857142879</v>
      </c>
      <c r="S1550">
        <f t="shared" si="398"/>
        <v>58.326403654485041</v>
      </c>
      <c r="U1550">
        <f t="shared" si="399"/>
        <v>51.148750099999994</v>
      </c>
      <c r="V1550">
        <f t="shared" si="400"/>
        <v>1.2525766798887754</v>
      </c>
      <c r="W1550">
        <f t="shared" si="401"/>
        <v>53.653903459777545</v>
      </c>
      <c r="X1550">
        <f t="shared" si="402"/>
        <v>48.643596740222442</v>
      </c>
      <c r="Z1550">
        <f t="shared" si="411"/>
        <v>8708430800</v>
      </c>
      <c r="AB1550">
        <f t="shared" si="406"/>
        <v>103191406.66666667</v>
      </c>
      <c r="AC1550">
        <f t="shared" si="407"/>
        <v>0.81365302317486254</v>
      </c>
    </row>
    <row r="1551" spans="1:29" x14ac:dyDescent="0.3">
      <c r="A1551" s="1">
        <v>43707</v>
      </c>
      <c r="B1551">
        <v>52.540000999999997</v>
      </c>
      <c r="C1551">
        <v>52.612499</v>
      </c>
      <c r="D1551">
        <v>51.799999</v>
      </c>
      <c r="E1551">
        <v>52.185001</v>
      </c>
      <c r="F1551">
        <v>51.419013999999997</v>
      </c>
      <c r="G1551">
        <v>84573600</v>
      </c>
      <c r="I1551">
        <f t="shared" si="412"/>
        <v>51.741085885963436</v>
      </c>
      <c r="J1551">
        <f t="shared" si="403"/>
        <v>51.440885101052324</v>
      </c>
      <c r="K1551">
        <f t="shared" si="404"/>
        <v>0.30020078491111235</v>
      </c>
      <c r="L1551">
        <f t="shared" si="405"/>
        <v>0.29743895120449004</v>
      </c>
      <c r="N1551">
        <f t="shared" si="408"/>
        <v>-6.7498000000000502E-2</v>
      </c>
      <c r="O1551">
        <f t="shared" si="409"/>
        <v>0</v>
      </c>
      <c r="P1551">
        <f t="shared" si="410"/>
        <v>6.7498000000000502E-2</v>
      </c>
      <c r="Q1551">
        <f t="shared" si="396"/>
        <v>0.50160707142857164</v>
      </c>
      <c r="R1551">
        <f t="shared" si="397"/>
        <v>0.35410692857142884</v>
      </c>
      <c r="S1551">
        <f t="shared" si="398"/>
        <v>58.618542109696861</v>
      </c>
      <c r="U1551">
        <f t="shared" si="399"/>
        <v>51.207750099999998</v>
      </c>
      <c r="V1551">
        <f t="shared" si="400"/>
        <v>1.2720554017813801</v>
      </c>
      <c r="W1551">
        <f t="shared" si="401"/>
        <v>53.751860903562758</v>
      </c>
      <c r="X1551">
        <f t="shared" si="402"/>
        <v>48.663639296437239</v>
      </c>
      <c r="Z1551">
        <f t="shared" si="411"/>
        <v>8623857200</v>
      </c>
      <c r="AB1551">
        <f t="shared" si="406"/>
        <v>103099213.33333333</v>
      </c>
      <c r="AC1551">
        <f t="shared" si="407"/>
        <v>0.82031275764018119</v>
      </c>
    </row>
    <row r="1552" spans="1:29" x14ac:dyDescent="0.3">
      <c r="A1552" s="1">
        <v>43711</v>
      </c>
      <c r="B1552">
        <v>51.607498</v>
      </c>
      <c r="C1552">
        <v>51.744999</v>
      </c>
      <c r="D1552">
        <v>51.055</v>
      </c>
      <c r="E1552">
        <v>51.424999</v>
      </c>
      <c r="F1552">
        <v>50.670169999999999</v>
      </c>
      <c r="G1552">
        <v>80092000</v>
      </c>
      <c r="I1552">
        <f t="shared" si="412"/>
        <v>51.692457134276758</v>
      </c>
      <c r="J1552">
        <f t="shared" si="403"/>
        <v>51.439708352826223</v>
      </c>
      <c r="K1552">
        <f t="shared" si="404"/>
        <v>0.25274878145053492</v>
      </c>
      <c r="L1552">
        <f t="shared" si="405"/>
        <v>0.28850091725369903</v>
      </c>
      <c r="N1552">
        <f t="shared" si="408"/>
        <v>-0.76000200000000007</v>
      </c>
      <c r="O1552">
        <f t="shared" si="409"/>
        <v>0</v>
      </c>
      <c r="P1552">
        <f t="shared" si="410"/>
        <v>0.76000200000000007</v>
      </c>
      <c r="Q1552">
        <f t="shared" si="396"/>
        <v>0.34999985714285742</v>
      </c>
      <c r="R1552">
        <f t="shared" si="397"/>
        <v>0.408392785714286</v>
      </c>
      <c r="S1552">
        <f t="shared" si="398"/>
        <v>46.150217890337053</v>
      </c>
      <c r="U1552">
        <f t="shared" si="399"/>
        <v>51.362250100000004</v>
      </c>
      <c r="V1552">
        <f t="shared" si="400"/>
        <v>1.0881082691079915</v>
      </c>
      <c r="W1552">
        <f t="shared" si="401"/>
        <v>53.538466638215986</v>
      </c>
      <c r="X1552">
        <f t="shared" si="402"/>
        <v>49.186033561784022</v>
      </c>
      <c r="Z1552">
        <f t="shared" si="411"/>
        <v>8543765200</v>
      </c>
      <c r="AB1552">
        <f t="shared" si="406"/>
        <v>102388453.33333333</v>
      </c>
      <c r="AC1552">
        <f t="shared" si="407"/>
        <v>0.78223664282977745</v>
      </c>
    </row>
    <row r="1553" spans="1:29" x14ac:dyDescent="0.3">
      <c r="A1553" s="1">
        <v>43712</v>
      </c>
      <c r="B1553">
        <v>52.097499999999997</v>
      </c>
      <c r="C1553">
        <v>52.369999</v>
      </c>
      <c r="D1553">
        <v>51.830002</v>
      </c>
      <c r="E1553">
        <v>52.297500999999997</v>
      </c>
      <c r="F1553">
        <v>51.529868999999998</v>
      </c>
      <c r="G1553">
        <v>76752400</v>
      </c>
      <c r="I1553">
        <f t="shared" si="412"/>
        <v>51.785540805926487</v>
      </c>
      <c r="J1553">
        <f t="shared" si="403"/>
        <v>51.50324854891317</v>
      </c>
      <c r="K1553">
        <f t="shared" si="404"/>
        <v>0.28229225701331728</v>
      </c>
      <c r="L1553">
        <f t="shared" si="405"/>
        <v>0.28725918520562271</v>
      </c>
      <c r="N1553">
        <f t="shared" si="408"/>
        <v>0.87250199999999722</v>
      </c>
      <c r="O1553">
        <f t="shared" si="409"/>
        <v>0.87250199999999722</v>
      </c>
      <c r="P1553">
        <f t="shared" si="410"/>
        <v>0</v>
      </c>
      <c r="Q1553">
        <f t="shared" ref="Q1553:Q1616" si="413">AVERAGE(O1540:O1553)</f>
        <v>0.41232142857142862</v>
      </c>
      <c r="R1553">
        <f t="shared" ref="R1553:R1616" si="414">AVERAGE(P1540:P1553)</f>
        <v>0.2973213571428574</v>
      </c>
      <c r="S1553">
        <f t="shared" ref="S1553:S1616" si="415">100 - (100/(1 + (Q1553/R1553)))</f>
        <v>58.102673185976144</v>
      </c>
      <c r="U1553">
        <f t="shared" si="399"/>
        <v>51.514625149999993</v>
      </c>
      <c r="V1553">
        <f t="shared" si="400"/>
        <v>0.99066449289793712</v>
      </c>
      <c r="W1553">
        <f t="shared" si="401"/>
        <v>53.49595413579587</v>
      </c>
      <c r="X1553">
        <f t="shared" si="402"/>
        <v>49.533296164204117</v>
      </c>
      <c r="Z1553">
        <f t="shared" si="411"/>
        <v>8620517600</v>
      </c>
      <c r="AB1553">
        <f t="shared" si="406"/>
        <v>101919600</v>
      </c>
      <c r="AC1553">
        <f t="shared" si="407"/>
        <v>0.75306810466289109</v>
      </c>
    </row>
    <row r="1554" spans="1:29" x14ac:dyDescent="0.3">
      <c r="A1554" s="1">
        <v>43713</v>
      </c>
      <c r="B1554">
        <v>53</v>
      </c>
      <c r="C1554">
        <v>53.4925</v>
      </c>
      <c r="D1554">
        <v>52.877499</v>
      </c>
      <c r="E1554">
        <v>53.32</v>
      </c>
      <c r="F1554">
        <v>52.537354000000001</v>
      </c>
      <c r="G1554">
        <v>95654800</v>
      </c>
      <c r="I1554">
        <f t="shared" si="412"/>
        <v>52.02161145116856</v>
      </c>
      <c r="J1554">
        <f t="shared" si="403"/>
        <v>51.637822730475158</v>
      </c>
      <c r="K1554">
        <f t="shared" si="404"/>
        <v>0.38378872069340275</v>
      </c>
      <c r="L1554">
        <f t="shared" si="405"/>
        <v>0.30656509230317874</v>
      </c>
      <c r="N1554">
        <f t="shared" si="408"/>
        <v>1.0224990000000034</v>
      </c>
      <c r="O1554">
        <f t="shared" si="409"/>
        <v>1.0224990000000034</v>
      </c>
      <c r="P1554">
        <f t="shared" si="410"/>
        <v>0</v>
      </c>
      <c r="Q1554">
        <f t="shared" si="413"/>
        <v>0.48535707142857171</v>
      </c>
      <c r="R1554">
        <f t="shared" si="414"/>
        <v>0.27928571428571453</v>
      </c>
      <c r="S1554">
        <f t="shared" si="415"/>
        <v>63.475008264830286</v>
      </c>
      <c r="U1554">
        <f t="shared" si="399"/>
        <v>51.692625250000006</v>
      </c>
      <c r="V1554">
        <f t="shared" si="400"/>
        <v>0.97916556187576753</v>
      </c>
      <c r="W1554">
        <f t="shared" si="401"/>
        <v>53.650956373751541</v>
      </c>
      <c r="X1554">
        <f t="shared" si="402"/>
        <v>49.734294126248471</v>
      </c>
      <c r="Z1554">
        <f t="shared" si="411"/>
        <v>8716172400</v>
      </c>
      <c r="AB1554">
        <f t="shared" si="406"/>
        <v>101718320</v>
      </c>
      <c r="AC1554">
        <f t="shared" si="407"/>
        <v>0.94038910591523728</v>
      </c>
    </row>
    <row r="1555" spans="1:29" x14ac:dyDescent="0.3">
      <c r="A1555" s="1">
        <v>43714</v>
      </c>
      <c r="B1555">
        <v>53.512501</v>
      </c>
      <c r="C1555">
        <v>53.604999999999997</v>
      </c>
      <c r="D1555">
        <v>53.127499</v>
      </c>
      <c r="E1555">
        <v>53.314999</v>
      </c>
      <c r="F1555">
        <v>52.532429</v>
      </c>
      <c r="G1555">
        <v>77449200</v>
      </c>
      <c r="I1555">
        <f t="shared" si="412"/>
        <v>52.220594150988781</v>
      </c>
      <c r="J1555">
        <f t="shared" si="403"/>
        <v>51.762058009699217</v>
      </c>
      <c r="K1555">
        <f t="shared" si="404"/>
        <v>0.45853614128956366</v>
      </c>
      <c r="L1555">
        <f t="shared" si="405"/>
        <v>0.33695930210045572</v>
      </c>
      <c r="N1555">
        <f t="shared" si="408"/>
        <v>-5.0010000000000332E-3</v>
      </c>
      <c r="O1555">
        <f t="shared" si="409"/>
        <v>0</v>
      </c>
      <c r="P1555">
        <f t="shared" si="410"/>
        <v>5.0010000000000332E-3</v>
      </c>
      <c r="Q1555">
        <f t="shared" si="413"/>
        <v>0.40035714285714313</v>
      </c>
      <c r="R1555">
        <f t="shared" si="414"/>
        <v>0.27964292857142886</v>
      </c>
      <c r="S1555">
        <f t="shared" si="415"/>
        <v>58.876044235709628</v>
      </c>
      <c r="U1555">
        <f t="shared" si="399"/>
        <v>51.815500299999997</v>
      </c>
      <c r="V1555">
        <f t="shared" si="400"/>
        <v>1.0199999375984343</v>
      </c>
      <c r="W1555">
        <f t="shared" si="401"/>
        <v>53.855500175196866</v>
      </c>
      <c r="X1555">
        <f t="shared" si="402"/>
        <v>49.775500424803127</v>
      </c>
      <c r="Z1555">
        <f t="shared" si="411"/>
        <v>8638723200</v>
      </c>
      <c r="AB1555">
        <f t="shared" si="406"/>
        <v>101792260</v>
      </c>
      <c r="AC1555">
        <f t="shared" si="407"/>
        <v>0.76085549137036546</v>
      </c>
    </row>
    <row r="1556" spans="1:29" x14ac:dyDescent="0.3">
      <c r="A1556" s="1">
        <v>43717</v>
      </c>
      <c r="B1556">
        <v>53.709999000000003</v>
      </c>
      <c r="C1556">
        <v>54.110000999999997</v>
      </c>
      <c r="D1556">
        <v>52.767502</v>
      </c>
      <c r="E1556">
        <v>53.542499999999997</v>
      </c>
      <c r="F1556">
        <v>52.756588000000001</v>
      </c>
      <c r="G1556">
        <v>109237600</v>
      </c>
      <c r="I1556">
        <f t="shared" si="412"/>
        <v>52.42396428160589</v>
      </c>
      <c r="J1556">
        <f t="shared" si="403"/>
        <v>51.89394260157335</v>
      </c>
      <c r="K1556">
        <f t="shared" si="404"/>
        <v>0.53002168003254013</v>
      </c>
      <c r="L1556">
        <f t="shared" si="405"/>
        <v>0.37557177768687261</v>
      </c>
      <c r="N1556">
        <f t="shared" si="408"/>
        <v>0.22750099999999662</v>
      </c>
      <c r="O1556">
        <f t="shared" si="409"/>
        <v>0.22750099999999662</v>
      </c>
      <c r="P1556">
        <f t="shared" si="410"/>
        <v>0</v>
      </c>
      <c r="Q1556">
        <f t="shared" si="413"/>
        <v>0.34785707142857142</v>
      </c>
      <c r="R1556">
        <f t="shared" si="414"/>
        <v>0.27964292857142886</v>
      </c>
      <c r="S1556">
        <f t="shared" si="415"/>
        <v>55.435389869095019</v>
      </c>
      <c r="U1556">
        <f t="shared" si="399"/>
        <v>51.980250249999997</v>
      </c>
      <c r="V1556">
        <f t="shared" si="400"/>
        <v>1.0195354994436376</v>
      </c>
      <c r="W1556">
        <f t="shared" si="401"/>
        <v>54.019321248887273</v>
      </c>
      <c r="X1556">
        <f t="shared" si="402"/>
        <v>49.941179251112722</v>
      </c>
      <c r="Z1556">
        <f t="shared" si="411"/>
        <v>8747960800</v>
      </c>
      <c r="AB1556">
        <f t="shared" si="406"/>
        <v>102167913.33333333</v>
      </c>
      <c r="AC1556">
        <f t="shared" si="407"/>
        <v>1.0691967412860934</v>
      </c>
    </row>
    <row r="1557" spans="1:29" x14ac:dyDescent="0.3">
      <c r="A1557" s="1">
        <v>43718</v>
      </c>
      <c r="B1557">
        <v>53.465000000000003</v>
      </c>
      <c r="C1557">
        <v>54.195</v>
      </c>
      <c r="D1557">
        <v>52.927501999999997</v>
      </c>
      <c r="E1557">
        <v>54.174999</v>
      </c>
      <c r="F1557">
        <v>53.379798999999998</v>
      </c>
      <c r="G1557">
        <v>127111600</v>
      </c>
      <c r="I1557">
        <f t="shared" si="412"/>
        <v>52.693354238281906</v>
      </c>
      <c r="J1557">
        <f t="shared" si="403"/>
        <v>52.062909742197547</v>
      </c>
      <c r="K1557">
        <f t="shared" si="404"/>
        <v>0.63044449608435826</v>
      </c>
      <c r="L1557">
        <f t="shared" si="405"/>
        <v>0.42654632136636977</v>
      </c>
      <c r="N1557">
        <f t="shared" si="408"/>
        <v>0.63249900000000281</v>
      </c>
      <c r="O1557">
        <f t="shared" si="409"/>
        <v>0.63249900000000281</v>
      </c>
      <c r="P1557">
        <f t="shared" si="410"/>
        <v>0</v>
      </c>
      <c r="Q1557">
        <f t="shared" si="413"/>
        <v>0.39285714285714285</v>
      </c>
      <c r="R1557">
        <f t="shared" si="414"/>
        <v>0.27964292857142886</v>
      </c>
      <c r="S1557">
        <f t="shared" si="415"/>
        <v>58.417412807497293</v>
      </c>
      <c r="U1557">
        <f t="shared" si="399"/>
        <v>52.183000249999999</v>
      </c>
      <c r="V1557">
        <f t="shared" si="400"/>
        <v>1.0325523910440515</v>
      </c>
      <c r="W1557">
        <f t="shared" si="401"/>
        <v>54.248105032088105</v>
      </c>
      <c r="X1557">
        <f t="shared" si="402"/>
        <v>50.117895467911893</v>
      </c>
      <c r="Z1557">
        <f t="shared" si="411"/>
        <v>8875072400</v>
      </c>
      <c r="AB1557">
        <f t="shared" si="406"/>
        <v>103035673.33333333</v>
      </c>
      <c r="AC1557">
        <f t="shared" si="407"/>
        <v>1.2336659322716126</v>
      </c>
    </row>
    <row r="1558" spans="1:29" x14ac:dyDescent="0.3">
      <c r="A1558" s="1">
        <v>43719</v>
      </c>
      <c r="B1558">
        <v>54.517502</v>
      </c>
      <c r="C1558">
        <v>55.927501999999997</v>
      </c>
      <c r="D1558">
        <v>54.432499</v>
      </c>
      <c r="E1558">
        <v>55.897499000000003</v>
      </c>
      <c r="F1558">
        <v>55.077019</v>
      </c>
      <c r="G1558">
        <v>177158400</v>
      </c>
      <c r="I1558">
        <f t="shared" si="412"/>
        <v>53.186299586238533</v>
      </c>
      <c r="J1558">
        <f t="shared" si="403"/>
        <v>52.346953390923659</v>
      </c>
      <c r="K1558">
        <f t="shared" si="404"/>
        <v>0.83934619531487442</v>
      </c>
      <c r="L1558">
        <f t="shared" si="405"/>
        <v>0.50910629615607073</v>
      </c>
      <c r="N1558">
        <f t="shared" si="408"/>
        <v>1.7225000000000037</v>
      </c>
      <c r="O1558">
        <f t="shared" si="409"/>
        <v>1.7225000000000037</v>
      </c>
      <c r="P1558">
        <f t="shared" si="410"/>
        <v>0</v>
      </c>
      <c r="Q1558">
        <f t="shared" si="413"/>
        <v>0.47517857142857217</v>
      </c>
      <c r="R1558">
        <f t="shared" si="414"/>
        <v>0.27964292857142886</v>
      </c>
      <c r="S1558">
        <f t="shared" si="415"/>
        <v>62.952442587892833</v>
      </c>
      <c r="U1558">
        <f t="shared" ref="U1558:U1621" si="416">AVERAGE(E1539:E1558)</f>
        <v>52.365750200000001</v>
      </c>
      <c r="V1558">
        <f t="shared" ref="V1558:V1621" si="417">_xlfn.STDEV.P(E1539:E1558)</f>
        <v>1.3124271153861693</v>
      </c>
      <c r="W1558">
        <f t="shared" ref="W1558:W1621" si="418">U1558 + (2 * V1558)</f>
        <v>54.990604430772336</v>
      </c>
      <c r="X1558">
        <f t="shared" ref="X1558:X1621" si="419">U1558 - (2 * V1558)</f>
        <v>49.740895969227665</v>
      </c>
      <c r="Z1558">
        <f t="shared" si="411"/>
        <v>9052230800</v>
      </c>
      <c r="AB1558">
        <f t="shared" si="406"/>
        <v>105010373.33333333</v>
      </c>
      <c r="AC1558">
        <f t="shared" si="407"/>
        <v>1.6870561867030789</v>
      </c>
    </row>
    <row r="1559" spans="1:29" x14ac:dyDescent="0.3">
      <c r="A1559" s="1">
        <v>43720</v>
      </c>
      <c r="B1559">
        <v>56.200001</v>
      </c>
      <c r="C1559">
        <v>56.604999999999997</v>
      </c>
      <c r="D1559">
        <v>55.715000000000003</v>
      </c>
      <c r="E1559">
        <v>55.772499000000003</v>
      </c>
      <c r="F1559">
        <v>54.953850000000003</v>
      </c>
      <c r="G1559">
        <v>128906800</v>
      </c>
      <c r="I1559">
        <f t="shared" si="412"/>
        <v>53.584176419124915</v>
      </c>
      <c r="J1559">
        <f t="shared" si="403"/>
        <v>52.6006975101145</v>
      </c>
      <c r="K1559">
        <f t="shared" si="404"/>
        <v>0.98347890901041524</v>
      </c>
      <c r="L1559">
        <f t="shared" si="405"/>
        <v>0.60398081872693965</v>
      </c>
      <c r="N1559">
        <f t="shared" si="408"/>
        <v>-0.125</v>
      </c>
      <c r="O1559">
        <f t="shared" si="409"/>
        <v>0</v>
      </c>
      <c r="P1559">
        <f t="shared" si="410"/>
        <v>0.125</v>
      </c>
      <c r="Q1559">
        <f t="shared" si="413"/>
        <v>0.47517857142857217</v>
      </c>
      <c r="R1559">
        <f t="shared" si="414"/>
        <v>0.28535735714285743</v>
      </c>
      <c r="S1559">
        <f t="shared" si="415"/>
        <v>62.479437667216452</v>
      </c>
      <c r="U1559">
        <f t="shared" si="416"/>
        <v>52.620000149999996</v>
      </c>
      <c r="V1559">
        <f t="shared" si="417"/>
        <v>1.4482032242578837</v>
      </c>
      <c r="W1559">
        <f t="shared" si="418"/>
        <v>55.516406598515765</v>
      </c>
      <c r="X1559">
        <f t="shared" si="419"/>
        <v>49.723593701484226</v>
      </c>
      <c r="Z1559">
        <f t="shared" si="411"/>
        <v>8923324000</v>
      </c>
      <c r="AB1559">
        <f t="shared" si="406"/>
        <v>105388753.33333333</v>
      </c>
      <c r="AC1559">
        <f t="shared" si="407"/>
        <v>1.2231551842375592</v>
      </c>
    </row>
    <row r="1560" spans="1:29" x14ac:dyDescent="0.3">
      <c r="A1560" s="1">
        <v>43721</v>
      </c>
      <c r="B1560">
        <v>55</v>
      </c>
      <c r="C1560">
        <v>55.197498000000003</v>
      </c>
      <c r="D1560">
        <v>54.255001</v>
      </c>
      <c r="E1560">
        <v>54.6875</v>
      </c>
      <c r="F1560">
        <v>53.884773000000003</v>
      </c>
      <c r="G1560">
        <v>159053200</v>
      </c>
      <c r="I1560">
        <f t="shared" si="412"/>
        <v>53.753918508490315</v>
      </c>
      <c r="J1560">
        <f t="shared" si="403"/>
        <v>52.755275472328236</v>
      </c>
      <c r="K1560">
        <f t="shared" si="404"/>
        <v>0.99864303616207906</v>
      </c>
      <c r="L1560">
        <f t="shared" si="405"/>
        <v>0.68291326221396753</v>
      </c>
      <c r="N1560">
        <f t="shared" si="408"/>
        <v>-1.0849990000000034</v>
      </c>
      <c r="O1560">
        <f t="shared" si="409"/>
        <v>0</v>
      </c>
      <c r="P1560">
        <f t="shared" si="410"/>
        <v>1.0849990000000034</v>
      </c>
      <c r="Q1560">
        <f t="shared" si="413"/>
        <v>0.47517857142857217</v>
      </c>
      <c r="R1560">
        <f t="shared" si="414"/>
        <v>0.1875000000000005</v>
      </c>
      <c r="S1560">
        <f t="shared" si="415"/>
        <v>71.705739692805153</v>
      </c>
      <c r="U1560">
        <f t="shared" si="416"/>
        <v>52.832625099999994</v>
      </c>
      <c r="V1560">
        <f t="shared" si="417"/>
        <v>1.4237625948875372</v>
      </c>
      <c r="W1560">
        <f t="shared" si="418"/>
        <v>55.680150289775071</v>
      </c>
      <c r="X1560">
        <f t="shared" si="419"/>
        <v>49.985099910224918</v>
      </c>
      <c r="Z1560">
        <f t="shared" si="411"/>
        <v>8764270800</v>
      </c>
      <c r="AB1560">
        <f t="shared" si="406"/>
        <v>106631360</v>
      </c>
      <c r="AC1560">
        <f t="shared" si="407"/>
        <v>1.4916174753843523</v>
      </c>
    </row>
    <row r="1561" spans="1:29" x14ac:dyDescent="0.3">
      <c r="A1561" s="1">
        <v>43724</v>
      </c>
      <c r="B1561">
        <v>54.432499</v>
      </c>
      <c r="C1561">
        <v>55.032501000000003</v>
      </c>
      <c r="D1561">
        <v>54.389999000000003</v>
      </c>
      <c r="E1561">
        <v>54.974997999999999</v>
      </c>
      <c r="F1561">
        <v>54.168064000000001</v>
      </c>
      <c r="G1561">
        <v>84632400</v>
      </c>
      <c r="I1561">
        <f t="shared" si="412"/>
        <v>53.941776891799499</v>
      </c>
      <c r="J1561">
        <f t="shared" si="403"/>
        <v>52.919699363266886</v>
      </c>
      <c r="K1561">
        <f t="shared" si="404"/>
        <v>1.0220775285326127</v>
      </c>
      <c r="L1561">
        <f t="shared" si="405"/>
        <v>0.75074611547769665</v>
      </c>
      <c r="N1561">
        <f t="shared" si="408"/>
        <v>0.28749799999999937</v>
      </c>
      <c r="O1561">
        <f t="shared" si="409"/>
        <v>0.28749799999999937</v>
      </c>
      <c r="P1561">
        <f t="shared" si="410"/>
        <v>0</v>
      </c>
      <c r="Q1561">
        <f t="shared" si="413"/>
        <v>0.4269640714285719</v>
      </c>
      <c r="R1561">
        <f t="shared" si="414"/>
        <v>0.1875000000000005</v>
      </c>
      <c r="S1561">
        <f t="shared" si="415"/>
        <v>69.485604005441644</v>
      </c>
      <c r="U1561">
        <f t="shared" si="416"/>
        <v>53.000125000000004</v>
      </c>
      <c r="V1561">
        <f t="shared" si="417"/>
        <v>1.4682008967188729</v>
      </c>
      <c r="W1561">
        <f t="shared" si="418"/>
        <v>55.93652679343775</v>
      </c>
      <c r="X1561">
        <f t="shared" si="419"/>
        <v>50.063723206562258</v>
      </c>
      <c r="Z1561">
        <f t="shared" si="411"/>
        <v>8848903200</v>
      </c>
      <c r="AB1561">
        <f t="shared" si="406"/>
        <v>106607633.33333333</v>
      </c>
      <c r="AC1561">
        <f t="shared" si="407"/>
        <v>0.79386810638012484</v>
      </c>
    </row>
    <row r="1562" spans="1:29" x14ac:dyDescent="0.3">
      <c r="A1562" s="1">
        <v>43725</v>
      </c>
      <c r="B1562">
        <v>54.990001999999997</v>
      </c>
      <c r="C1562">
        <v>55.205002</v>
      </c>
      <c r="D1562">
        <v>54.779998999999997</v>
      </c>
      <c r="E1562">
        <v>55.174999</v>
      </c>
      <c r="F1562">
        <v>54.365127999999999</v>
      </c>
      <c r="G1562">
        <v>73274800</v>
      </c>
      <c r="I1562">
        <f t="shared" si="412"/>
        <v>54.131503369984188</v>
      </c>
      <c r="J1562">
        <f t="shared" si="403"/>
        <v>53.086758595617489</v>
      </c>
      <c r="K1562">
        <f t="shared" si="404"/>
        <v>1.0447447743666984</v>
      </c>
      <c r="L1562">
        <f t="shared" si="405"/>
        <v>0.80954584725549705</v>
      </c>
      <c r="N1562">
        <f t="shared" si="408"/>
        <v>0.20000100000000032</v>
      </c>
      <c r="O1562">
        <f t="shared" si="409"/>
        <v>0.20000100000000032</v>
      </c>
      <c r="P1562">
        <f t="shared" si="410"/>
        <v>0</v>
      </c>
      <c r="Q1562">
        <f t="shared" si="413"/>
        <v>0.44124985714285764</v>
      </c>
      <c r="R1562">
        <f t="shared" si="414"/>
        <v>0.14589285714285744</v>
      </c>
      <c r="S1562">
        <f t="shared" si="415"/>
        <v>75.152062080793684</v>
      </c>
      <c r="U1562">
        <f t="shared" si="416"/>
        <v>53.129499850000016</v>
      </c>
      <c r="V1562">
        <f t="shared" si="417"/>
        <v>1.538462537763247</v>
      </c>
      <c r="W1562">
        <f t="shared" si="418"/>
        <v>56.206424925526512</v>
      </c>
      <c r="X1562">
        <f t="shared" si="419"/>
        <v>50.05257477447352</v>
      </c>
      <c r="Z1562">
        <f t="shared" si="411"/>
        <v>8922178000</v>
      </c>
      <c r="AB1562">
        <f t="shared" si="406"/>
        <v>104642173.33333333</v>
      </c>
      <c r="AC1562">
        <f t="shared" si="407"/>
        <v>0.70024157245459862</v>
      </c>
    </row>
    <row r="1563" spans="1:29" x14ac:dyDescent="0.3">
      <c r="A1563" s="1">
        <v>43726</v>
      </c>
      <c r="B1563">
        <v>55.264999000000003</v>
      </c>
      <c r="C1563">
        <v>55.712502000000001</v>
      </c>
      <c r="D1563">
        <v>54.860000999999997</v>
      </c>
      <c r="E1563">
        <v>55.692501</v>
      </c>
      <c r="F1563">
        <v>54.875022999999999</v>
      </c>
      <c r="G1563">
        <v>101360000</v>
      </c>
      <c r="I1563">
        <f t="shared" si="412"/>
        <v>54.371656851525081</v>
      </c>
      <c r="J1563">
        <f t="shared" si="403"/>
        <v>53.279776551497676</v>
      </c>
      <c r="K1563">
        <f t="shared" si="404"/>
        <v>1.0918803000274053</v>
      </c>
      <c r="L1563">
        <f t="shared" si="405"/>
        <v>0.86601273780987875</v>
      </c>
      <c r="N1563">
        <f t="shared" si="408"/>
        <v>0.51750200000000035</v>
      </c>
      <c r="O1563">
        <f t="shared" si="409"/>
        <v>0.51750200000000035</v>
      </c>
      <c r="P1563">
        <f t="shared" si="410"/>
        <v>0</v>
      </c>
      <c r="Q1563">
        <f t="shared" si="413"/>
        <v>0.45375007142857171</v>
      </c>
      <c r="R1563">
        <f t="shared" si="414"/>
        <v>0.14589285714285744</v>
      </c>
      <c r="S1563">
        <f t="shared" si="415"/>
        <v>75.670044589631345</v>
      </c>
      <c r="U1563">
        <f t="shared" si="416"/>
        <v>53.284624900000004</v>
      </c>
      <c r="V1563">
        <f t="shared" si="417"/>
        <v>1.6299383237720972</v>
      </c>
      <c r="W1563">
        <f t="shared" si="418"/>
        <v>56.544501547544201</v>
      </c>
      <c r="X1563">
        <f t="shared" si="419"/>
        <v>50.024748252455808</v>
      </c>
      <c r="Z1563">
        <f t="shared" si="411"/>
        <v>9023538000</v>
      </c>
      <c r="AB1563">
        <f t="shared" si="406"/>
        <v>105116813.33333333</v>
      </c>
      <c r="AC1563">
        <f t="shared" si="407"/>
        <v>0.9642605857787927</v>
      </c>
    </row>
    <row r="1564" spans="1:29" x14ac:dyDescent="0.3">
      <c r="A1564" s="1">
        <v>43727</v>
      </c>
      <c r="B1564">
        <v>55.502499</v>
      </c>
      <c r="C1564">
        <v>55.939999</v>
      </c>
      <c r="D1564">
        <v>55.092498999999997</v>
      </c>
      <c r="E1564">
        <v>55.240001999999997</v>
      </c>
      <c r="F1564">
        <v>54.429172999999999</v>
      </c>
      <c r="G1564">
        <v>88242400</v>
      </c>
      <c r="I1564">
        <f t="shared" si="412"/>
        <v>54.505248412828912</v>
      </c>
      <c r="J1564">
        <f t="shared" ref="J1564:J1627" si="420">(E1564 * (2/27)) + (J1563 * (1 - (2/27)))</f>
        <v>53.424978436571919</v>
      </c>
      <c r="K1564">
        <f t="shared" ref="K1564:K1627" si="421">I1564-J1564</f>
        <v>1.0802699762569929</v>
      </c>
      <c r="L1564">
        <f t="shared" si="405"/>
        <v>0.90886418549930159</v>
      </c>
      <c r="N1564">
        <f t="shared" si="408"/>
        <v>-0.45249900000000309</v>
      </c>
      <c r="O1564">
        <f t="shared" si="409"/>
        <v>0</v>
      </c>
      <c r="P1564">
        <f t="shared" si="410"/>
        <v>0.45249900000000309</v>
      </c>
      <c r="Q1564">
        <f t="shared" si="413"/>
        <v>0.39160728571428599</v>
      </c>
      <c r="R1564">
        <f t="shared" si="414"/>
        <v>0.17821421428571479</v>
      </c>
      <c r="S1564">
        <f t="shared" si="415"/>
        <v>68.724554218169274</v>
      </c>
      <c r="U1564">
        <f t="shared" si="416"/>
        <v>53.388625000000005</v>
      </c>
      <c r="V1564">
        <f t="shared" si="417"/>
        <v>1.6841262810063273</v>
      </c>
      <c r="W1564">
        <f t="shared" si="418"/>
        <v>56.756877562012662</v>
      </c>
      <c r="X1564">
        <f t="shared" si="419"/>
        <v>50.020372437987348</v>
      </c>
      <c r="Z1564">
        <f t="shared" si="411"/>
        <v>8935295600</v>
      </c>
      <c r="AB1564">
        <f t="shared" si="406"/>
        <v>105182833.33333333</v>
      </c>
      <c r="AC1564">
        <f t="shared" si="407"/>
        <v>0.83894298340825579</v>
      </c>
    </row>
    <row r="1565" spans="1:29" x14ac:dyDescent="0.3">
      <c r="A1565" s="1">
        <v>43728</v>
      </c>
      <c r="B1565">
        <v>55.345001000000003</v>
      </c>
      <c r="C1565">
        <v>55.639999000000003</v>
      </c>
      <c r="D1565">
        <v>54.3675</v>
      </c>
      <c r="E1565">
        <v>54.432499</v>
      </c>
      <c r="F1565">
        <v>53.633526000000003</v>
      </c>
      <c r="G1565">
        <v>221652400</v>
      </c>
      <c r="I1565">
        <f t="shared" si="412"/>
        <v>54.49405619547062</v>
      </c>
      <c r="J1565">
        <f t="shared" si="420"/>
        <v>53.499609589418441</v>
      </c>
      <c r="K1565">
        <f t="shared" si="421"/>
        <v>0.99444660605217905</v>
      </c>
      <c r="L1565">
        <f t="shared" si="405"/>
        <v>0.92598066960987713</v>
      </c>
      <c r="N1565">
        <f t="shared" si="408"/>
        <v>-0.80750299999999697</v>
      </c>
      <c r="O1565">
        <f t="shared" si="409"/>
        <v>0</v>
      </c>
      <c r="P1565">
        <f t="shared" si="410"/>
        <v>0.80750299999999697</v>
      </c>
      <c r="Q1565">
        <f t="shared" si="413"/>
        <v>0.39160728571428599</v>
      </c>
      <c r="R1565">
        <f t="shared" si="414"/>
        <v>0.23107171428571455</v>
      </c>
      <c r="S1565">
        <f t="shared" si="415"/>
        <v>62.890716679747619</v>
      </c>
      <c r="U1565">
        <f t="shared" si="416"/>
        <v>53.454499850000005</v>
      </c>
      <c r="V1565">
        <f t="shared" si="417"/>
        <v>1.6978462838552348</v>
      </c>
      <c r="W1565">
        <f t="shared" si="418"/>
        <v>56.850192417710474</v>
      </c>
      <c r="X1565">
        <f t="shared" si="419"/>
        <v>50.058807282289536</v>
      </c>
      <c r="Z1565">
        <f t="shared" si="411"/>
        <v>8713643200</v>
      </c>
      <c r="AB1565">
        <f t="shared" si="406"/>
        <v>107139206.66666667</v>
      </c>
      <c r="AC1565">
        <f t="shared" si="407"/>
        <v>2.068826220541363</v>
      </c>
    </row>
    <row r="1566" spans="1:29" x14ac:dyDescent="0.3">
      <c r="A1566" s="1">
        <v>43731</v>
      </c>
      <c r="B1566">
        <v>54.737499</v>
      </c>
      <c r="C1566">
        <v>54.959999000000003</v>
      </c>
      <c r="D1566">
        <v>54.412497999999999</v>
      </c>
      <c r="E1566">
        <v>54.68</v>
      </c>
      <c r="F1566">
        <v>53.877392</v>
      </c>
      <c r="G1566">
        <v>76662000</v>
      </c>
      <c r="I1566">
        <f t="shared" si="412"/>
        <v>54.522662934628983</v>
      </c>
      <c r="J1566">
        <f t="shared" si="420"/>
        <v>53.58704591612819</v>
      </c>
      <c r="K1566">
        <f t="shared" si="421"/>
        <v>0.9356170185007926</v>
      </c>
      <c r="L1566">
        <f t="shared" si="405"/>
        <v>0.92790793938806027</v>
      </c>
      <c r="N1566">
        <f t="shared" si="408"/>
        <v>0.24750099999999975</v>
      </c>
      <c r="O1566">
        <f t="shared" si="409"/>
        <v>0.24750099999999975</v>
      </c>
      <c r="P1566">
        <f t="shared" si="410"/>
        <v>0</v>
      </c>
      <c r="Q1566">
        <f t="shared" si="413"/>
        <v>0.40928592857142881</v>
      </c>
      <c r="R1566">
        <f t="shared" si="414"/>
        <v>0.17678585714285738</v>
      </c>
      <c r="S1566">
        <f t="shared" si="415"/>
        <v>69.835460185581837</v>
      </c>
      <c r="U1566">
        <f t="shared" si="416"/>
        <v>53.655499849999998</v>
      </c>
      <c r="V1566">
        <f t="shared" si="417"/>
        <v>1.5896263912948319</v>
      </c>
      <c r="W1566">
        <f t="shared" si="418"/>
        <v>56.834752632589662</v>
      </c>
      <c r="X1566">
        <f t="shared" si="419"/>
        <v>50.476247067410334</v>
      </c>
      <c r="Z1566">
        <f t="shared" si="411"/>
        <v>8790305200</v>
      </c>
      <c r="AB1566">
        <f t="shared" si="406"/>
        <v>107023593.33333333</v>
      </c>
      <c r="AC1566">
        <f t="shared" si="407"/>
        <v>0.71630934462488305</v>
      </c>
    </row>
    <row r="1567" spans="1:29" x14ac:dyDescent="0.3">
      <c r="A1567" s="1">
        <v>43732</v>
      </c>
      <c r="B1567">
        <v>55.2575</v>
      </c>
      <c r="C1567">
        <v>55.622501</v>
      </c>
      <c r="D1567">
        <v>54.297500999999997</v>
      </c>
      <c r="E1567">
        <v>54.419998</v>
      </c>
      <c r="F1567">
        <v>53.621203999999999</v>
      </c>
      <c r="G1567">
        <v>124763200</v>
      </c>
      <c r="I1567">
        <f t="shared" si="412"/>
        <v>54.506868329301447</v>
      </c>
      <c r="J1567">
        <f t="shared" si="420"/>
        <v>53.648746070489068</v>
      </c>
      <c r="K1567">
        <f t="shared" si="421"/>
        <v>0.85812225881237936</v>
      </c>
      <c r="L1567">
        <f t="shared" si="405"/>
        <v>0.91395080327292411</v>
      </c>
      <c r="N1567">
        <f t="shared" si="408"/>
        <v>-0.26000200000000007</v>
      </c>
      <c r="O1567">
        <f t="shared" si="409"/>
        <v>0</v>
      </c>
      <c r="P1567">
        <f t="shared" si="410"/>
        <v>0.26000200000000007</v>
      </c>
      <c r="Q1567">
        <f t="shared" si="413"/>
        <v>0.34696435714285762</v>
      </c>
      <c r="R1567">
        <f t="shared" si="414"/>
        <v>0.19535742857142882</v>
      </c>
      <c r="S1567">
        <f t="shared" si="415"/>
        <v>63.977580521843585</v>
      </c>
      <c r="U1567">
        <f t="shared" si="416"/>
        <v>53.795374700000004</v>
      </c>
      <c r="V1567">
        <f t="shared" si="417"/>
        <v>1.5264061533881184</v>
      </c>
      <c r="W1567">
        <f t="shared" si="418"/>
        <v>56.848187006776243</v>
      </c>
      <c r="X1567">
        <f t="shared" si="419"/>
        <v>50.742562393223764</v>
      </c>
      <c r="Z1567">
        <f t="shared" si="411"/>
        <v>8665542000</v>
      </c>
      <c r="AB1567">
        <f t="shared" si="406"/>
        <v>107028940</v>
      </c>
      <c r="AC1567">
        <f t="shared" si="407"/>
        <v>1.1656959323338154</v>
      </c>
    </row>
    <row r="1568" spans="1:29" x14ac:dyDescent="0.3">
      <c r="A1568" s="1">
        <v>43733</v>
      </c>
      <c r="B1568">
        <v>54.637501</v>
      </c>
      <c r="C1568">
        <v>55.375</v>
      </c>
      <c r="D1568">
        <v>54.284999999999997</v>
      </c>
      <c r="E1568">
        <v>55.2575</v>
      </c>
      <c r="F1568">
        <v>54.446418999999999</v>
      </c>
      <c r="G1568">
        <v>87613600</v>
      </c>
      <c r="I1568">
        <f t="shared" si="412"/>
        <v>54.622350124793535</v>
      </c>
      <c r="J1568">
        <f t="shared" si="420"/>
        <v>53.767913028230616</v>
      </c>
      <c r="K1568">
        <f t="shared" si="421"/>
        <v>0.85443709656291844</v>
      </c>
      <c r="L1568">
        <f t="shared" si="405"/>
        <v>0.90204806193092302</v>
      </c>
      <c r="N1568">
        <f t="shared" si="408"/>
        <v>0.83750200000000063</v>
      </c>
      <c r="O1568">
        <f t="shared" si="409"/>
        <v>0.83750200000000063</v>
      </c>
      <c r="P1568">
        <f t="shared" si="410"/>
        <v>0</v>
      </c>
      <c r="Q1568">
        <f t="shared" si="413"/>
        <v>0.33375028571428594</v>
      </c>
      <c r="R1568">
        <f t="shared" si="414"/>
        <v>0.19535742857142882</v>
      </c>
      <c r="S1568">
        <f t="shared" si="415"/>
        <v>63.077947401474269</v>
      </c>
      <c r="U1568">
        <f t="shared" si="416"/>
        <v>54.006249649999994</v>
      </c>
      <c r="V1568">
        <f t="shared" si="417"/>
        <v>1.4187085003185218</v>
      </c>
      <c r="W1568">
        <f t="shared" si="418"/>
        <v>56.84366665063704</v>
      </c>
      <c r="X1568">
        <f t="shared" si="419"/>
        <v>51.168832649362948</v>
      </c>
      <c r="Z1568">
        <f t="shared" si="411"/>
        <v>8753155600</v>
      </c>
      <c r="AB1568">
        <f t="shared" si="406"/>
        <v>106672300</v>
      </c>
      <c r="AC1568">
        <f t="shared" si="407"/>
        <v>0.8213341232916137</v>
      </c>
    </row>
    <row r="1569" spans="1:29" x14ac:dyDescent="0.3">
      <c r="A1569" s="1">
        <v>43734</v>
      </c>
      <c r="B1569">
        <v>55</v>
      </c>
      <c r="C1569">
        <v>55.235000999999997</v>
      </c>
      <c r="D1569">
        <v>54.707500000000003</v>
      </c>
      <c r="E1569">
        <v>54.972499999999997</v>
      </c>
      <c r="F1569">
        <v>54.165604000000002</v>
      </c>
      <c r="G1569">
        <v>75334000</v>
      </c>
      <c r="I1569">
        <f t="shared" si="412"/>
        <v>54.676219336363758</v>
      </c>
      <c r="J1569">
        <f t="shared" si="420"/>
        <v>53.857141692806124</v>
      </c>
      <c r="K1569">
        <f t="shared" si="421"/>
        <v>0.81907764355763391</v>
      </c>
      <c r="L1569">
        <f t="shared" si="405"/>
        <v>0.88545397825626526</v>
      </c>
      <c r="N1569">
        <f t="shared" si="408"/>
        <v>-0.28500000000000369</v>
      </c>
      <c r="O1569">
        <f t="shared" si="409"/>
        <v>0</v>
      </c>
      <c r="P1569">
        <f t="shared" si="410"/>
        <v>0.28500000000000369</v>
      </c>
      <c r="Q1569">
        <f t="shared" si="413"/>
        <v>0.33375028571428594</v>
      </c>
      <c r="R1569">
        <f t="shared" si="414"/>
        <v>0.21535735714285767</v>
      </c>
      <c r="S1569">
        <f t="shared" si="415"/>
        <v>60.78048449256692</v>
      </c>
      <c r="U1569">
        <f t="shared" si="416"/>
        <v>54.185749650000005</v>
      </c>
      <c r="V1569">
        <f t="shared" si="417"/>
        <v>1.2973019827804277</v>
      </c>
      <c r="W1569">
        <f t="shared" si="418"/>
        <v>56.780353615560863</v>
      </c>
      <c r="X1569">
        <f t="shared" si="419"/>
        <v>51.591145684439148</v>
      </c>
      <c r="Z1569">
        <f t="shared" si="411"/>
        <v>8677821600</v>
      </c>
      <c r="AB1569">
        <f t="shared" si="406"/>
        <v>106798853.33333333</v>
      </c>
      <c r="AC1569">
        <f t="shared" si="407"/>
        <v>0.70538210522609857</v>
      </c>
    </row>
    <row r="1570" spans="1:29" x14ac:dyDescent="0.3">
      <c r="A1570" s="1">
        <v>43735</v>
      </c>
      <c r="B1570">
        <v>55.134998000000003</v>
      </c>
      <c r="C1570">
        <v>55.240001999999997</v>
      </c>
      <c r="D1570">
        <v>54.32</v>
      </c>
      <c r="E1570">
        <v>54.705002</v>
      </c>
      <c r="F1570">
        <v>53.902031000000001</v>
      </c>
      <c r="G1570">
        <v>101408000</v>
      </c>
      <c r="I1570">
        <f t="shared" si="412"/>
        <v>54.680647438461648</v>
      </c>
      <c r="J1570">
        <f t="shared" si="420"/>
        <v>53.919946160005672</v>
      </c>
      <c r="K1570">
        <f t="shared" si="421"/>
        <v>0.76070127845597568</v>
      </c>
      <c r="L1570">
        <f t="shared" si="405"/>
        <v>0.86050343829620746</v>
      </c>
      <c r="N1570">
        <f t="shared" si="408"/>
        <v>-0.26749799999999624</v>
      </c>
      <c r="O1570">
        <f t="shared" si="409"/>
        <v>0</v>
      </c>
      <c r="P1570">
        <f t="shared" si="410"/>
        <v>0.26749799999999624</v>
      </c>
      <c r="Q1570">
        <f t="shared" si="413"/>
        <v>0.31750021428571479</v>
      </c>
      <c r="R1570">
        <f t="shared" si="414"/>
        <v>0.23446435714285738</v>
      </c>
      <c r="S1570">
        <f t="shared" si="415"/>
        <v>57.52184664026057</v>
      </c>
      <c r="U1570">
        <f t="shared" si="416"/>
        <v>54.308374799999989</v>
      </c>
      <c r="V1570">
        <f t="shared" si="417"/>
        <v>1.2225235185779706</v>
      </c>
      <c r="W1570">
        <f t="shared" si="418"/>
        <v>56.753421837155926</v>
      </c>
      <c r="X1570">
        <f t="shared" si="419"/>
        <v>51.863327762844051</v>
      </c>
      <c r="Z1570">
        <f t="shared" si="411"/>
        <v>8576413600</v>
      </c>
      <c r="AB1570">
        <f t="shared" si="406"/>
        <v>107731520</v>
      </c>
      <c r="AC1570">
        <f t="shared" si="407"/>
        <v>0.94130297242626859</v>
      </c>
    </row>
    <row r="1571" spans="1:29" x14ac:dyDescent="0.3">
      <c r="A1571" s="1">
        <v>43738</v>
      </c>
      <c r="B1571">
        <v>55.224997999999999</v>
      </c>
      <c r="C1571">
        <v>56.145000000000003</v>
      </c>
      <c r="D1571">
        <v>55.197498000000003</v>
      </c>
      <c r="E1571">
        <v>55.9925</v>
      </c>
      <c r="F1571">
        <v>55.170628000000001</v>
      </c>
      <c r="G1571">
        <v>103909600</v>
      </c>
      <c r="I1571">
        <f t="shared" si="412"/>
        <v>54.882470909467543</v>
      </c>
      <c r="J1571">
        <f t="shared" si="420"/>
        <v>54.073468666671921</v>
      </c>
      <c r="K1571">
        <f t="shared" si="421"/>
        <v>0.80900224279562138</v>
      </c>
      <c r="L1571">
        <f t="shared" si="405"/>
        <v>0.85020319919609033</v>
      </c>
      <c r="N1571">
        <f t="shared" si="408"/>
        <v>1.2874979999999994</v>
      </c>
      <c r="O1571">
        <f t="shared" si="409"/>
        <v>1.2874979999999994</v>
      </c>
      <c r="P1571">
        <f t="shared" si="410"/>
        <v>0</v>
      </c>
      <c r="Q1571">
        <f t="shared" si="413"/>
        <v>0.36428585714285738</v>
      </c>
      <c r="R1571">
        <f t="shared" si="414"/>
        <v>0.23446435714285738</v>
      </c>
      <c r="S1571">
        <f t="shared" si="415"/>
        <v>60.841039961453035</v>
      </c>
      <c r="U1571">
        <f t="shared" si="416"/>
        <v>54.498749749999988</v>
      </c>
      <c r="V1571">
        <f t="shared" si="417"/>
        <v>1.1724756720828746</v>
      </c>
      <c r="W1571">
        <f t="shared" si="418"/>
        <v>56.843701094165738</v>
      </c>
      <c r="X1571">
        <f t="shared" si="419"/>
        <v>52.153798405834237</v>
      </c>
      <c r="Z1571">
        <f t="shared" si="411"/>
        <v>8680323200</v>
      </c>
      <c r="AB1571">
        <f t="shared" si="406"/>
        <v>108312313.33333333</v>
      </c>
      <c r="AC1571">
        <f t="shared" si="407"/>
        <v>0.95935168220639988</v>
      </c>
    </row>
    <row r="1572" spans="1:29" x14ac:dyDescent="0.3">
      <c r="A1572" s="1">
        <v>43739</v>
      </c>
      <c r="B1572">
        <v>56.267502</v>
      </c>
      <c r="C1572">
        <v>57.055</v>
      </c>
      <c r="D1572">
        <v>56.049999</v>
      </c>
      <c r="E1572">
        <v>56.147499000000003</v>
      </c>
      <c r="F1572">
        <v>55.323352999999997</v>
      </c>
      <c r="G1572">
        <v>139223200</v>
      </c>
      <c r="I1572">
        <f t="shared" si="412"/>
        <v>55.077090615703305</v>
      </c>
      <c r="J1572">
        <f t="shared" si="420"/>
        <v>54.227100543214746</v>
      </c>
      <c r="K1572">
        <f t="shared" si="421"/>
        <v>0.84999007248855918</v>
      </c>
      <c r="L1572">
        <f t="shared" si="405"/>
        <v>0.8501605738545841</v>
      </c>
      <c r="N1572">
        <f t="shared" si="408"/>
        <v>0.15499900000000366</v>
      </c>
      <c r="O1572">
        <f t="shared" si="409"/>
        <v>0.15499900000000366</v>
      </c>
      <c r="P1572">
        <f t="shared" si="410"/>
        <v>0</v>
      </c>
      <c r="Q1572">
        <f t="shared" si="413"/>
        <v>0.25232150000000025</v>
      </c>
      <c r="R1572">
        <f t="shared" si="414"/>
        <v>0.23446435714285738</v>
      </c>
      <c r="S1572">
        <f t="shared" si="415"/>
        <v>51.834188750054651</v>
      </c>
      <c r="U1572">
        <f t="shared" si="416"/>
        <v>54.734874749999996</v>
      </c>
      <c r="V1572">
        <f t="shared" si="417"/>
        <v>0.99119408130481168</v>
      </c>
      <c r="W1572">
        <f t="shared" si="418"/>
        <v>56.71726291260962</v>
      </c>
      <c r="X1572">
        <f t="shared" si="419"/>
        <v>52.752486587390372</v>
      </c>
      <c r="Z1572">
        <f t="shared" si="411"/>
        <v>8819546400</v>
      </c>
      <c r="AB1572">
        <f t="shared" si="406"/>
        <v>108943460</v>
      </c>
      <c r="AC1572">
        <f t="shared" si="407"/>
        <v>1.2779399516042542</v>
      </c>
    </row>
    <row r="1573" spans="1:29" x14ac:dyDescent="0.3">
      <c r="A1573" s="1">
        <v>43740</v>
      </c>
      <c r="B1573">
        <v>55.764999000000003</v>
      </c>
      <c r="C1573">
        <v>55.895000000000003</v>
      </c>
      <c r="D1573">
        <v>54.482498</v>
      </c>
      <c r="E1573">
        <v>54.740001999999997</v>
      </c>
      <c r="F1573">
        <v>53.936512</v>
      </c>
      <c r="G1573">
        <v>138449200</v>
      </c>
      <c r="I1573">
        <f t="shared" si="412"/>
        <v>55.025230828672029</v>
      </c>
      <c r="J1573">
        <f t="shared" si="420"/>
        <v>54.265093243717359</v>
      </c>
      <c r="K1573">
        <f t="shared" si="421"/>
        <v>0.76013758495466988</v>
      </c>
      <c r="L1573">
        <f t="shared" ref="L1573:L1636" si="422">(K1573 * (2/10)) + (L1572 * (1 - (2/10)))</f>
        <v>0.83215597607460134</v>
      </c>
      <c r="N1573">
        <f t="shared" si="408"/>
        <v>-1.4074970000000064</v>
      </c>
      <c r="O1573">
        <f t="shared" si="409"/>
        <v>0</v>
      </c>
      <c r="P1573">
        <f t="shared" si="410"/>
        <v>1.4074970000000064</v>
      </c>
      <c r="Q1573">
        <f t="shared" si="413"/>
        <v>0.25232150000000025</v>
      </c>
      <c r="R1573">
        <f t="shared" si="414"/>
        <v>0.3260712857142864</v>
      </c>
      <c r="S1573">
        <f t="shared" si="415"/>
        <v>43.624593223166784</v>
      </c>
      <c r="U1573">
        <f t="shared" si="416"/>
        <v>54.856999799999997</v>
      </c>
      <c r="V1573">
        <f t="shared" si="417"/>
        <v>0.81884855348920371</v>
      </c>
      <c r="W1573">
        <f t="shared" si="418"/>
        <v>56.494696906978405</v>
      </c>
      <c r="X1573">
        <f t="shared" si="419"/>
        <v>53.219302693021589</v>
      </c>
      <c r="Z1573">
        <f t="shared" si="411"/>
        <v>8681097200</v>
      </c>
      <c r="AB1573">
        <f t="shared" si="406"/>
        <v>109879080</v>
      </c>
      <c r="AC1573">
        <f t="shared" si="407"/>
        <v>1.2600141901442932</v>
      </c>
    </row>
    <row r="1574" spans="1:29" x14ac:dyDescent="0.3">
      <c r="A1574" s="1">
        <v>43741</v>
      </c>
      <c r="B1574">
        <v>54.607498</v>
      </c>
      <c r="C1574">
        <v>55.240001999999997</v>
      </c>
      <c r="D1574">
        <v>53.782501000000003</v>
      </c>
      <c r="E1574">
        <v>55.205002</v>
      </c>
      <c r="F1574">
        <v>54.394683999999998</v>
      </c>
      <c r="G1574">
        <v>114426000</v>
      </c>
      <c r="I1574">
        <f t="shared" si="412"/>
        <v>55.052887931953258</v>
      </c>
      <c r="J1574">
        <f t="shared" si="420"/>
        <v>54.334716114553117</v>
      </c>
      <c r="K1574">
        <f t="shared" si="421"/>
        <v>0.71817181740014036</v>
      </c>
      <c r="L1574">
        <f t="shared" si="422"/>
        <v>0.80935914433970924</v>
      </c>
      <c r="N1574">
        <f t="shared" si="408"/>
        <v>0.46500000000000341</v>
      </c>
      <c r="O1574">
        <f t="shared" si="409"/>
        <v>0.46500000000000341</v>
      </c>
      <c r="P1574">
        <f t="shared" si="410"/>
        <v>0</v>
      </c>
      <c r="Q1574">
        <f t="shared" si="413"/>
        <v>0.28553578571428623</v>
      </c>
      <c r="R1574">
        <f t="shared" si="414"/>
        <v>0.24857135714285761</v>
      </c>
      <c r="S1574">
        <f t="shared" si="415"/>
        <v>53.460394516883987</v>
      </c>
      <c r="U1574">
        <f t="shared" si="416"/>
        <v>54.951249899999993</v>
      </c>
      <c r="V1574">
        <f t="shared" si="417"/>
        <v>0.74132768024780471</v>
      </c>
      <c r="W1574">
        <f t="shared" si="418"/>
        <v>56.4339052604956</v>
      </c>
      <c r="X1574">
        <f t="shared" si="419"/>
        <v>53.468594539504387</v>
      </c>
      <c r="Z1574">
        <f t="shared" si="411"/>
        <v>8795523200</v>
      </c>
      <c r="AB1574">
        <f t="shared" si="406"/>
        <v>110593040</v>
      </c>
      <c r="AC1574">
        <f t="shared" si="407"/>
        <v>1.0346582388909826</v>
      </c>
    </row>
    <row r="1575" spans="1:29" x14ac:dyDescent="0.3">
      <c r="A1575" s="1">
        <v>43742</v>
      </c>
      <c r="B1575">
        <v>56.41</v>
      </c>
      <c r="C1575">
        <v>56.872501</v>
      </c>
      <c r="D1575">
        <v>55.972499999999997</v>
      </c>
      <c r="E1575">
        <v>56.752499</v>
      </c>
      <c r="F1575">
        <v>55.919471999999999</v>
      </c>
      <c r="G1575">
        <v>138478800</v>
      </c>
      <c r="I1575">
        <f t="shared" si="412"/>
        <v>55.314366557806601</v>
      </c>
      <c r="J1575">
        <f t="shared" si="420"/>
        <v>54.513811143104739</v>
      </c>
      <c r="K1575">
        <f t="shared" si="421"/>
        <v>0.80055541470186142</v>
      </c>
      <c r="L1575">
        <f t="shared" si="422"/>
        <v>0.80759839841213976</v>
      </c>
      <c r="N1575">
        <f t="shared" si="408"/>
        <v>1.5474969999999999</v>
      </c>
      <c r="O1575">
        <f t="shared" si="409"/>
        <v>1.5474969999999999</v>
      </c>
      <c r="P1575">
        <f t="shared" si="410"/>
        <v>0</v>
      </c>
      <c r="Q1575">
        <f t="shared" si="413"/>
        <v>0.37553571428571481</v>
      </c>
      <c r="R1575">
        <f t="shared" si="414"/>
        <v>0.24857135714285761</v>
      </c>
      <c r="S1575">
        <f t="shared" si="415"/>
        <v>60.171680706343992</v>
      </c>
      <c r="U1575">
        <f t="shared" si="416"/>
        <v>55.123124899999993</v>
      </c>
      <c r="V1575">
        <f t="shared" si="417"/>
        <v>0.74053006657501197</v>
      </c>
      <c r="W1575">
        <f t="shared" si="418"/>
        <v>56.604185033150017</v>
      </c>
      <c r="X1575">
        <f t="shared" si="419"/>
        <v>53.64206476684997</v>
      </c>
      <c r="Z1575">
        <f t="shared" si="411"/>
        <v>8934002000</v>
      </c>
      <c r="AB1575">
        <f t="shared" si="406"/>
        <v>111554900</v>
      </c>
      <c r="AC1575">
        <f t="shared" si="407"/>
        <v>1.2413511194936304</v>
      </c>
    </row>
    <row r="1576" spans="1:29" x14ac:dyDescent="0.3">
      <c r="A1576" s="1">
        <v>43745</v>
      </c>
      <c r="B1576">
        <v>56.567501</v>
      </c>
      <c r="C1576">
        <v>57.482498</v>
      </c>
      <c r="D1576">
        <v>56.459999000000003</v>
      </c>
      <c r="E1576">
        <v>56.764999000000003</v>
      </c>
      <c r="F1576">
        <v>55.931789000000002</v>
      </c>
      <c r="G1576">
        <v>122306000</v>
      </c>
      <c r="I1576">
        <f t="shared" si="412"/>
        <v>55.537540779682509</v>
      </c>
      <c r="J1576">
        <f t="shared" si="420"/>
        <v>54.680565799171049</v>
      </c>
      <c r="K1576">
        <f t="shared" si="421"/>
        <v>0.85697498051145971</v>
      </c>
      <c r="L1576">
        <f t="shared" si="422"/>
        <v>0.81747371483200382</v>
      </c>
      <c r="N1576">
        <f t="shared" si="408"/>
        <v>1.2500000000002842E-2</v>
      </c>
      <c r="O1576">
        <f t="shared" si="409"/>
        <v>1.2500000000002842E-2</v>
      </c>
      <c r="P1576">
        <f t="shared" si="410"/>
        <v>0</v>
      </c>
      <c r="Q1576">
        <f t="shared" si="413"/>
        <v>0.36214278571428643</v>
      </c>
      <c r="R1576">
        <f t="shared" si="414"/>
        <v>0.24857135714285761</v>
      </c>
      <c r="S1576">
        <f t="shared" si="415"/>
        <v>59.298247789063815</v>
      </c>
      <c r="U1576">
        <f t="shared" si="416"/>
        <v>55.284249850000002</v>
      </c>
      <c r="V1576">
        <f t="shared" si="417"/>
        <v>0.72958365132219694</v>
      </c>
      <c r="W1576">
        <f t="shared" si="418"/>
        <v>56.743417152644398</v>
      </c>
      <c r="X1576">
        <f t="shared" si="419"/>
        <v>53.825082547355606</v>
      </c>
      <c r="Z1576">
        <f t="shared" si="411"/>
        <v>9056308000</v>
      </c>
      <c r="AB1576">
        <f t="shared" si="406"/>
        <v>112420320</v>
      </c>
      <c r="AC1576">
        <f t="shared" si="407"/>
        <v>1.0879349925351574</v>
      </c>
    </row>
    <row r="1577" spans="1:29" x14ac:dyDescent="0.3">
      <c r="A1577" s="1">
        <v>43746</v>
      </c>
      <c r="B1577">
        <v>56.455002</v>
      </c>
      <c r="C1577">
        <v>57.014999000000003</v>
      </c>
      <c r="D1577">
        <v>56.082500000000003</v>
      </c>
      <c r="E1577">
        <v>56.099997999999999</v>
      </c>
      <c r="F1577">
        <v>55.27655</v>
      </c>
      <c r="G1577">
        <v>111820000</v>
      </c>
      <c r="I1577">
        <f t="shared" si="412"/>
        <v>55.624072659731354</v>
      </c>
      <c r="J1577">
        <f t="shared" si="420"/>
        <v>54.785708925158374</v>
      </c>
      <c r="K1577">
        <f t="shared" si="421"/>
        <v>0.83836373457297952</v>
      </c>
      <c r="L1577">
        <f t="shared" si="422"/>
        <v>0.82165171878019894</v>
      </c>
      <c r="N1577">
        <f t="shared" si="408"/>
        <v>-0.66500100000000373</v>
      </c>
      <c r="O1577">
        <f t="shared" si="409"/>
        <v>0</v>
      </c>
      <c r="P1577">
        <f t="shared" si="410"/>
        <v>0.66500100000000373</v>
      </c>
      <c r="Q1577">
        <f t="shared" si="413"/>
        <v>0.32517835714285781</v>
      </c>
      <c r="R1577">
        <f t="shared" si="414"/>
        <v>0.29607142857142932</v>
      </c>
      <c r="S1577">
        <f t="shared" si="415"/>
        <v>52.342610753415592</v>
      </c>
      <c r="U1577">
        <f t="shared" si="416"/>
        <v>55.380499799999996</v>
      </c>
      <c r="V1577">
        <f t="shared" si="417"/>
        <v>0.70340502642628411</v>
      </c>
      <c r="W1577">
        <f t="shared" si="418"/>
        <v>56.787309852852566</v>
      </c>
      <c r="X1577">
        <f t="shared" si="419"/>
        <v>53.973689747147425</v>
      </c>
      <c r="Z1577">
        <f t="shared" si="411"/>
        <v>8944488000</v>
      </c>
      <c r="AB1577">
        <f t="shared" si="406"/>
        <v>113154160</v>
      </c>
      <c r="AC1577">
        <f t="shared" si="407"/>
        <v>0.98820935969123891</v>
      </c>
    </row>
    <row r="1578" spans="1:29" x14ac:dyDescent="0.3">
      <c r="A1578" s="1">
        <v>43747</v>
      </c>
      <c r="B1578">
        <v>56.7575</v>
      </c>
      <c r="C1578">
        <v>56.947498000000003</v>
      </c>
      <c r="D1578">
        <v>56.41</v>
      </c>
      <c r="E1578">
        <v>56.7575</v>
      </c>
      <c r="F1578">
        <v>55.924393000000002</v>
      </c>
      <c r="G1578">
        <v>74770400</v>
      </c>
      <c r="I1578">
        <f t="shared" si="412"/>
        <v>55.798446096695756</v>
      </c>
      <c r="J1578">
        <f t="shared" si="420"/>
        <v>54.931767523294795</v>
      </c>
      <c r="K1578">
        <f t="shared" si="421"/>
        <v>0.86667857340096077</v>
      </c>
      <c r="L1578">
        <f t="shared" si="422"/>
        <v>0.83065708970435137</v>
      </c>
      <c r="N1578">
        <f t="shared" si="408"/>
        <v>0.65750200000000092</v>
      </c>
      <c r="O1578">
        <f t="shared" si="409"/>
        <v>0.65750200000000092</v>
      </c>
      <c r="P1578">
        <f t="shared" si="410"/>
        <v>0</v>
      </c>
      <c r="Q1578">
        <f t="shared" si="413"/>
        <v>0.37214278571428644</v>
      </c>
      <c r="R1578">
        <f t="shared" si="414"/>
        <v>0.26375007142857193</v>
      </c>
      <c r="S1578">
        <f t="shared" si="415"/>
        <v>58.522875596742487</v>
      </c>
      <c r="U1578">
        <f t="shared" si="416"/>
        <v>55.423499849999999</v>
      </c>
      <c r="V1578">
        <f t="shared" si="417"/>
        <v>0.75787313964919523</v>
      </c>
      <c r="W1578">
        <f t="shared" si="418"/>
        <v>56.93924612929839</v>
      </c>
      <c r="X1578">
        <f t="shared" si="419"/>
        <v>53.907753570701608</v>
      </c>
      <c r="Z1578">
        <f t="shared" si="411"/>
        <v>9019258400</v>
      </c>
      <c r="AB1578">
        <f t="shared" si="406"/>
        <v>113275880</v>
      </c>
      <c r="AC1578">
        <f t="shared" si="407"/>
        <v>0.66007344193662409</v>
      </c>
    </row>
    <row r="1579" spans="1:29" x14ac:dyDescent="0.3">
      <c r="A1579" s="1">
        <v>43748</v>
      </c>
      <c r="B1579">
        <v>56.982498</v>
      </c>
      <c r="C1579">
        <v>57.610000999999997</v>
      </c>
      <c r="D1579">
        <v>56.825001</v>
      </c>
      <c r="E1579">
        <v>57.522499000000003</v>
      </c>
      <c r="F1579">
        <v>56.678173000000001</v>
      </c>
      <c r="G1579">
        <v>113013600</v>
      </c>
      <c r="I1579">
        <f t="shared" si="412"/>
        <v>56.063685004896406</v>
      </c>
      <c r="J1579">
        <f t="shared" si="420"/>
        <v>55.123673558606292</v>
      </c>
      <c r="K1579">
        <f t="shared" si="421"/>
        <v>0.94001144629011435</v>
      </c>
      <c r="L1579">
        <f t="shared" si="422"/>
        <v>0.85252796102150397</v>
      </c>
      <c r="N1579">
        <f t="shared" si="408"/>
        <v>0.76499900000000309</v>
      </c>
      <c r="O1579">
        <f t="shared" si="409"/>
        <v>0.76499900000000309</v>
      </c>
      <c r="P1579">
        <f t="shared" si="410"/>
        <v>0</v>
      </c>
      <c r="Q1579">
        <f t="shared" si="413"/>
        <v>0.42678557142857237</v>
      </c>
      <c r="R1579">
        <f t="shared" si="414"/>
        <v>0.20607128571428643</v>
      </c>
      <c r="S1579">
        <f t="shared" si="415"/>
        <v>67.437931123219442</v>
      </c>
      <c r="U1579">
        <f t="shared" si="416"/>
        <v>55.510999850000005</v>
      </c>
      <c r="V1579">
        <f t="shared" si="417"/>
        <v>0.88369411962043143</v>
      </c>
      <c r="W1579">
        <f t="shared" si="418"/>
        <v>57.27838808924087</v>
      </c>
      <c r="X1579">
        <f t="shared" si="419"/>
        <v>53.743611610759139</v>
      </c>
      <c r="Z1579">
        <f t="shared" si="411"/>
        <v>9132272000</v>
      </c>
      <c r="AB1579">
        <f t="shared" si="406"/>
        <v>114218940</v>
      </c>
      <c r="AC1579">
        <f t="shared" si="407"/>
        <v>0.98944710920973356</v>
      </c>
    </row>
    <row r="1580" spans="1:29" x14ac:dyDescent="0.3">
      <c r="A1580" s="1">
        <v>43749</v>
      </c>
      <c r="B1580">
        <v>58.237499</v>
      </c>
      <c r="C1580">
        <v>59.41</v>
      </c>
      <c r="D1580">
        <v>58.077499000000003</v>
      </c>
      <c r="E1580">
        <v>59.052501999999997</v>
      </c>
      <c r="F1580">
        <v>58.185715000000002</v>
      </c>
      <c r="G1580">
        <v>166795600</v>
      </c>
      <c r="I1580">
        <f t="shared" si="412"/>
        <v>56.523503004143109</v>
      </c>
      <c r="J1580">
        <f t="shared" si="420"/>
        <v>55.414697887598422</v>
      </c>
      <c r="K1580">
        <f t="shared" si="421"/>
        <v>1.1088051165446871</v>
      </c>
      <c r="L1580">
        <f t="shared" si="422"/>
        <v>0.90378339212614067</v>
      </c>
      <c r="N1580">
        <f t="shared" si="408"/>
        <v>1.5300029999999936</v>
      </c>
      <c r="O1580">
        <f t="shared" si="409"/>
        <v>1.5300029999999936</v>
      </c>
      <c r="P1580">
        <f t="shared" si="410"/>
        <v>0</v>
      </c>
      <c r="Q1580">
        <f t="shared" si="413"/>
        <v>0.51839285714285765</v>
      </c>
      <c r="R1580">
        <f t="shared" si="414"/>
        <v>0.20607128571428643</v>
      </c>
      <c r="S1580">
        <f t="shared" si="415"/>
        <v>71.555350565511517</v>
      </c>
      <c r="U1580">
        <f t="shared" si="416"/>
        <v>55.72924995000001</v>
      </c>
      <c r="V1580">
        <f t="shared" si="417"/>
        <v>1.1517319413287748</v>
      </c>
      <c r="W1580">
        <f t="shared" si="418"/>
        <v>58.032713832657564</v>
      </c>
      <c r="X1580">
        <f t="shared" si="419"/>
        <v>53.425786067342457</v>
      </c>
      <c r="Z1580">
        <f t="shared" si="411"/>
        <v>9299067600</v>
      </c>
      <c r="AB1580">
        <f t="shared" si="406"/>
        <v>115762826.66666667</v>
      </c>
      <c r="AC1580">
        <f t="shared" si="407"/>
        <v>1.4408390396364428</v>
      </c>
    </row>
    <row r="1581" spans="1:29" x14ac:dyDescent="0.3">
      <c r="A1581" s="1">
        <v>43752</v>
      </c>
      <c r="B1581">
        <v>58.724997999999999</v>
      </c>
      <c r="C1581">
        <v>59.532501000000003</v>
      </c>
      <c r="D1581">
        <v>58.667499999999997</v>
      </c>
      <c r="E1581">
        <v>58.967498999999997</v>
      </c>
      <c r="F1581">
        <v>58.101951999999997</v>
      </c>
      <c r="G1581">
        <v>96427600</v>
      </c>
      <c r="I1581">
        <f t="shared" si="412"/>
        <v>56.899502388121093</v>
      </c>
      <c r="J1581">
        <f t="shared" si="420"/>
        <v>55.67786834036891</v>
      </c>
      <c r="K1581">
        <f t="shared" si="421"/>
        <v>1.2216340477521825</v>
      </c>
      <c r="L1581">
        <f t="shared" si="422"/>
        <v>0.96735352325134905</v>
      </c>
      <c r="N1581">
        <f t="shared" si="408"/>
        <v>-8.5003000000000384E-2</v>
      </c>
      <c r="O1581">
        <f t="shared" si="409"/>
        <v>0</v>
      </c>
      <c r="P1581">
        <f t="shared" si="410"/>
        <v>8.5003000000000384E-2</v>
      </c>
      <c r="Q1581">
        <f t="shared" si="413"/>
        <v>0.51839285714285765</v>
      </c>
      <c r="R1581">
        <f t="shared" si="414"/>
        <v>0.19357135714285789</v>
      </c>
      <c r="S1581">
        <f t="shared" si="415"/>
        <v>72.811645127829905</v>
      </c>
      <c r="U1581">
        <f t="shared" si="416"/>
        <v>55.928875000000005</v>
      </c>
      <c r="V1581">
        <f t="shared" si="417"/>
        <v>1.3351046211352877</v>
      </c>
      <c r="W1581">
        <f t="shared" si="418"/>
        <v>58.599084242270578</v>
      </c>
      <c r="X1581">
        <f t="shared" si="419"/>
        <v>53.258665757729432</v>
      </c>
      <c r="Z1581">
        <f t="shared" si="411"/>
        <v>9202640000</v>
      </c>
      <c r="AB1581">
        <f t="shared" si="406"/>
        <v>115974666.66666667</v>
      </c>
      <c r="AC1581">
        <f t="shared" si="407"/>
        <v>0.83145399570021039</v>
      </c>
    </row>
    <row r="1582" spans="1:29" x14ac:dyDescent="0.3">
      <c r="A1582" s="1">
        <v>43753</v>
      </c>
      <c r="B1582">
        <v>59.097499999999997</v>
      </c>
      <c r="C1582">
        <v>59.412497999999999</v>
      </c>
      <c r="D1582">
        <v>58.720001000000003</v>
      </c>
      <c r="E1582">
        <v>58.830002</v>
      </c>
      <c r="F1582">
        <v>57.966479999999997</v>
      </c>
      <c r="G1582">
        <v>87360000</v>
      </c>
      <c r="I1582">
        <f t="shared" si="412"/>
        <v>57.196502328410155</v>
      </c>
      <c r="J1582">
        <f t="shared" si="420"/>
        <v>55.911359722563802</v>
      </c>
      <c r="K1582">
        <f t="shared" si="421"/>
        <v>1.2851426058463531</v>
      </c>
      <c r="L1582">
        <f t="shared" si="422"/>
        <v>1.03091133977035</v>
      </c>
      <c r="N1582">
        <f t="shared" si="408"/>
        <v>-0.13749699999999621</v>
      </c>
      <c r="O1582">
        <f t="shared" si="409"/>
        <v>0</v>
      </c>
      <c r="P1582">
        <f t="shared" si="410"/>
        <v>0.13749699999999621</v>
      </c>
      <c r="Q1582">
        <f t="shared" si="413"/>
        <v>0.45857128571428618</v>
      </c>
      <c r="R1582">
        <f t="shared" si="414"/>
        <v>0.20339257142857189</v>
      </c>
      <c r="S1582">
        <f t="shared" si="415"/>
        <v>69.274369101291001</v>
      </c>
      <c r="U1582">
        <f t="shared" si="416"/>
        <v>56.111625150000009</v>
      </c>
      <c r="V1582">
        <f t="shared" si="417"/>
        <v>1.4633923514865819</v>
      </c>
      <c r="W1582">
        <f t="shared" si="418"/>
        <v>59.038409852973174</v>
      </c>
      <c r="X1582">
        <f t="shared" si="419"/>
        <v>53.184840447026843</v>
      </c>
      <c r="Z1582">
        <f t="shared" si="411"/>
        <v>9115280000</v>
      </c>
      <c r="AB1582">
        <f t="shared" si="406"/>
        <v>115945473.33333333</v>
      </c>
      <c r="AC1582">
        <f t="shared" si="407"/>
        <v>0.75345761665785316</v>
      </c>
    </row>
    <row r="1583" spans="1:29" x14ac:dyDescent="0.3">
      <c r="A1583" s="1">
        <v>43754</v>
      </c>
      <c r="B1583">
        <v>58.342498999999997</v>
      </c>
      <c r="C1583">
        <v>58.810001</v>
      </c>
      <c r="D1583">
        <v>58.299999</v>
      </c>
      <c r="E1583">
        <v>58.592498999999997</v>
      </c>
      <c r="F1583">
        <v>57.732464</v>
      </c>
      <c r="G1583">
        <v>73903200</v>
      </c>
      <c r="I1583">
        <f t="shared" si="412"/>
        <v>57.411271047116287</v>
      </c>
      <c r="J1583">
        <f t="shared" si="420"/>
        <v>56.109962632003523</v>
      </c>
      <c r="K1583">
        <f t="shared" si="421"/>
        <v>1.3013084151127643</v>
      </c>
      <c r="L1583">
        <f t="shared" si="422"/>
        <v>1.0849907548388329</v>
      </c>
      <c r="N1583">
        <f t="shared" si="408"/>
        <v>-0.23750300000000379</v>
      </c>
      <c r="O1583">
        <f t="shared" si="409"/>
        <v>0</v>
      </c>
      <c r="P1583">
        <f t="shared" si="410"/>
        <v>0.23750300000000379</v>
      </c>
      <c r="Q1583">
        <f t="shared" si="413"/>
        <v>0.45857128571428618</v>
      </c>
      <c r="R1583">
        <f t="shared" si="414"/>
        <v>0.19999992857142906</v>
      </c>
      <c r="S1583">
        <f t="shared" si="415"/>
        <v>69.631237407127102</v>
      </c>
      <c r="U1583">
        <f t="shared" si="416"/>
        <v>56.256625050000004</v>
      </c>
      <c r="V1583">
        <f t="shared" si="417"/>
        <v>1.5554567508338015</v>
      </c>
      <c r="W1583">
        <f t="shared" si="418"/>
        <v>59.367538551667607</v>
      </c>
      <c r="X1583">
        <f t="shared" si="419"/>
        <v>53.1457115483324</v>
      </c>
      <c r="Z1583">
        <f t="shared" si="411"/>
        <v>9041376800</v>
      </c>
      <c r="AB1583">
        <f t="shared" si="406"/>
        <v>115953513.33333333</v>
      </c>
      <c r="AC1583">
        <f t="shared" si="407"/>
        <v>0.63735196869412092</v>
      </c>
    </row>
    <row r="1584" spans="1:29" x14ac:dyDescent="0.3">
      <c r="A1584" s="1">
        <v>43755</v>
      </c>
      <c r="B1584">
        <v>58.772499000000003</v>
      </c>
      <c r="C1584">
        <v>59.037497999999999</v>
      </c>
      <c r="D1584">
        <v>58.380001</v>
      </c>
      <c r="E1584">
        <v>58.82</v>
      </c>
      <c r="F1584">
        <v>57.956623</v>
      </c>
      <c r="G1584">
        <v>67585200</v>
      </c>
      <c r="I1584">
        <f t="shared" si="412"/>
        <v>57.627998578329162</v>
      </c>
      <c r="J1584">
        <f t="shared" si="420"/>
        <v>56.310706140744003</v>
      </c>
      <c r="K1584">
        <f t="shared" si="421"/>
        <v>1.3172924375851593</v>
      </c>
      <c r="L1584">
        <f t="shared" si="422"/>
        <v>1.1314510913880982</v>
      </c>
      <c r="N1584">
        <f t="shared" si="408"/>
        <v>0.22750100000000373</v>
      </c>
      <c r="O1584">
        <f t="shared" si="409"/>
        <v>0.22750100000000373</v>
      </c>
      <c r="P1584">
        <f t="shared" si="410"/>
        <v>0</v>
      </c>
      <c r="Q1584">
        <f t="shared" si="413"/>
        <v>0.47482135714285789</v>
      </c>
      <c r="R1584">
        <f t="shared" si="414"/>
        <v>0.18089292857142933</v>
      </c>
      <c r="S1584">
        <f t="shared" si="415"/>
        <v>72.412843137254853</v>
      </c>
      <c r="U1584">
        <f t="shared" si="416"/>
        <v>56.435624949999998</v>
      </c>
      <c r="V1584">
        <f t="shared" si="417"/>
        <v>1.6322601431571031</v>
      </c>
      <c r="W1584">
        <f t="shared" si="418"/>
        <v>59.700145236314206</v>
      </c>
      <c r="X1584">
        <f t="shared" si="419"/>
        <v>53.171104663685789</v>
      </c>
      <c r="Z1584">
        <f t="shared" si="411"/>
        <v>9108962000</v>
      </c>
      <c r="AB1584">
        <f t="shared" si="406"/>
        <v>116080493.33333333</v>
      </c>
      <c r="AC1584">
        <f t="shared" si="407"/>
        <v>0.58222702246728331</v>
      </c>
    </row>
    <row r="1585" spans="1:29" x14ac:dyDescent="0.3">
      <c r="A1585" s="1">
        <v>43756</v>
      </c>
      <c r="B1585">
        <v>58.647499000000003</v>
      </c>
      <c r="C1585">
        <v>59.395000000000003</v>
      </c>
      <c r="D1585">
        <v>58.572498000000003</v>
      </c>
      <c r="E1585">
        <v>59.102500999999997</v>
      </c>
      <c r="F1585">
        <v>58.234982000000002</v>
      </c>
      <c r="G1585">
        <v>97433600</v>
      </c>
      <c r="I1585">
        <f t="shared" si="412"/>
        <v>57.854845104740058</v>
      </c>
      <c r="J1585">
        <f t="shared" si="420"/>
        <v>56.517505759948151</v>
      </c>
      <c r="K1585">
        <f t="shared" si="421"/>
        <v>1.3373393447919071</v>
      </c>
      <c r="L1585">
        <f t="shared" si="422"/>
        <v>1.1726287420688599</v>
      </c>
      <c r="N1585">
        <f t="shared" si="408"/>
        <v>0.28250099999999634</v>
      </c>
      <c r="O1585">
        <f t="shared" si="409"/>
        <v>0.28250099999999634</v>
      </c>
      <c r="P1585">
        <f t="shared" si="410"/>
        <v>0</v>
      </c>
      <c r="Q1585">
        <f t="shared" si="413"/>
        <v>0.40303585714285767</v>
      </c>
      <c r="R1585">
        <f t="shared" si="414"/>
        <v>0.18089292857142933</v>
      </c>
      <c r="S1585">
        <f t="shared" si="415"/>
        <v>69.021405863704217</v>
      </c>
      <c r="U1585">
        <f t="shared" si="416"/>
        <v>56.669125050000005</v>
      </c>
      <c r="V1585">
        <f t="shared" si="417"/>
        <v>1.6627497084541156</v>
      </c>
      <c r="W1585">
        <f t="shared" si="418"/>
        <v>59.994624466908235</v>
      </c>
      <c r="X1585">
        <f t="shared" si="419"/>
        <v>53.343625633091776</v>
      </c>
      <c r="Z1585">
        <f t="shared" si="411"/>
        <v>9206395600</v>
      </c>
      <c r="AB1585">
        <f t="shared" si="406"/>
        <v>116777080</v>
      </c>
      <c r="AC1585">
        <f t="shared" si="407"/>
        <v>0.83435550880361109</v>
      </c>
    </row>
    <row r="1586" spans="1:29" x14ac:dyDescent="0.3">
      <c r="A1586" s="1">
        <v>43759</v>
      </c>
      <c r="B1586">
        <v>59.380001</v>
      </c>
      <c r="C1586">
        <v>60.247501</v>
      </c>
      <c r="D1586">
        <v>59.330002</v>
      </c>
      <c r="E1586">
        <v>60.127499</v>
      </c>
      <c r="F1586">
        <v>59.244934000000001</v>
      </c>
      <c r="G1586">
        <v>87247200</v>
      </c>
      <c r="I1586">
        <f t="shared" si="412"/>
        <v>58.204484165549275</v>
      </c>
      <c r="J1586">
        <f t="shared" si="420"/>
        <v>56.784912666618659</v>
      </c>
      <c r="K1586">
        <f t="shared" si="421"/>
        <v>1.4195714989306154</v>
      </c>
      <c r="L1586">
        <f t="shared" si="422"/>
        <v>1.222017293441211</v>
      </c>
      <c r="N1586">
        <f t="shared" si="408"/>
        <v>1.0249980000000036</v>
      </c>
      <c r="O1586">
        <f t="shared" si="409"/>
        <v>1.0249980000000036</v>
      </c>
      <c r="P1586">
        <f t="shared" si="410"/>
        <v>0</v>
      </c>
      <c r="Q1586">
        <f t="shared" si="413"/>
        <v>0.46517864285714339</v>
      </c>
      <c r="R1586">
        <f t="shared" si="414"/>
        <v>0.18089292857142933</v>
      </c>
      <c r="S1586">
        <f t="shared" si="415"/>
        <v>72.001100718385629</v>
      </c>
      <c r="U1586">
        <f t="shared" si="416"/>
        <v>56.941500000000005</v>
      </c>
      <c r="V1586">
        <f t="shared" si="417"/>
        <v>1.7580486555416488</v>
      </c>
      <c r="W1586">
        <f t="shared" si="418"/>
        <v>60.457597311083305</v>
      </c>
      <c r="X1586">
        <f t="shared" si="419"/>
        <v>53.425402688916705</v>
      </c>
      <c r="Z1586">
        <f t="shared" si="411"/>
        <v>9293642800</v>
      </c>
      <c r="AB1586">
        <f t="shared" si="406"/>
        <v>117056606.66666667</v>
      </c>
      <c r="AC1586">
        <f t="shared" si="407"/>
        <v>0.74534195449939289</v>
      </c>
    </row>
    <row r="1587" spans="1:29" x14ac:dyDescent="0.3">
      <c r="A1587" s="1">
        <v>43760</v>
      </c>
      <c r="B1587">
        <v>60.290000999999997</v>
      </c>
      <c r="C1587">
        <v>60.549999</v>
      </c>
      <c r="D1587">
        <v>59.904998999999997</v>
      </c>
      <c r="E1587">
        <v>59.990001999999997</v>
      </c>
      <c r="F1587">
        <v>59.109451</v>
      </c>
      <c r="G1587">
        <v>82293600</v>
      </c>
      <c r="I1587">
        <f t="shared" si="412"/>
        <v>58.479179217003235</v>
      </c>
      <c r="J1587">
        <f t="shared" si="420"/>
        <v>57.022326691313573</v>
      </c>
      <c r="K1587">
        <f t="shared" si="421"/>
        <v>1.4568525256896621</v>
      </c>
      <c r="L1587">
        <f t="shared" si="422"/>
        <v>1.2689843398909013</v>
      </c>
      <c r="N1587">
        <f t="shared" si="408"/>
        <v>-0.13749700000000331</v>
      </c>
      <c r="O1587">
        <f t="shared" si="409"/>
        <v>0</v>
      </c>
      <c r="P1587">
        <f t="shared" si="410"/>
        <v>0.13749700000000331</v>
      </c>
      <c r="Q1587">
        <f t="shared" si="413"/>
        <v>0.46517864285714339</v>
      </c>
      <c r="R1587">
        <f t="shared" si="414"/>
        <v>9.0178642857143387E-2</v>
      </c>
      <c r="S1587">
        <f t="shared" si="415"/>
        <v>83.762049193041946</v>
      </c>
      <c r="U1587">
        <f t="shared" si="416"/>
        <v>57.220000200000001</v>
      </c>
      <c r="V1587">
        <f t="shared" si="417"/>
        <v>1.7776226594110904</v>
      </c>
      <c r="W1587">
        <f t="shared" si="418"/>
        <v>60.775245518822182</v>
      </c>
      <c r="X1587">
        <f t="shared" si="419"/>
        <v>53.664754881177821</v>
      </c>
      <c r="Z1587">
        <f t="shared" si="411"/>
        <v>9211349200</v>
      </c>
      <c r="AB1587">
        <f t="shared" si="406"/>
        <v>116983273.33333333</v>
      </c>
      <c r="AC1587">
        <f t="shared" si="407"/>
        <v>0.70346467195794549</v>
      </c>
    </row>
    <row r="1588" spans="1:29" x14ac:dyDescent="0.3">
      <c r="A1588" s="1">
        <v>43761</v>
      </c>
      <c r="B1588">
        <v>60.525002000000001</v>
      </c>
      <c r="C1588">
        <v>60.810001</v>
      </c>
      <c r="D1588">
        <v>60.305</v>
      </c>
      <c r="E1588">
        <v>60.794998</v>
      </c>
      <c r="F1588">
        <v>59.902633999999999</v>
      </c>
      <c r="G1588">
        <v>75828800</v>
      </c>
      <c r="I1588">
        <f t="shared" si="412"/>
        <v>58.835459029771968</v>
      </c>
      <c r="J1588">
        <f t="shared" si="420"/>
        <v>57.301783825290343</v>
      </c>
      <c r="K1588">
        <f t="shared" si="421"/>
        <v>1.5336752044816251</v>
      </c>
      <c r="L1588">
        <f t="shared" si="422"/>
        <v>1.3219225128090462</v>
      </c>
      <c r="N1588">
        <f t="shared" si="408"/>
        <v>0.80499600000000271</v>
      </c>
      <c r="O1588">
        <f t="shared" si="409"/>
        <v>0.80499600000000271</v>
      </c>
      <c r="P1588">
        <f t="shared" si="410"/>
        <v>0</v>
      </c>
      <c r="Q1588">
        <f t="shared" si="413"/>
        <v>0.4894640714285719</v>
      </c>
      <c r="R1588">
        <f t="shared" si="414"/>
        <v>9.0178642857143387E-2</v>
      </c>
      <c r="S1588">
        <f t="shared" si="415"/>
        <v>84.442374477479788</v>
      </c>
      <c r="U1588">
        <f t="shared" si="416"/>
        <v>57.496875100000011</v>
      </c>
      <c r="V1588">
        <f t="shared" si="417"/>
        <v>1.878760953594679</v>
      </c>
      <c r="W1588">
        <f t="shared" si="418"/>
        <v>61.254397007189368</v>
      </c>
      <c r="X1588">
        <f t="shared" si="419"/>
        <v>53.739353192810654</v>
      </c>
      <c r="Z1588">
        <f t="shared" si="411"/>
        <v>9287178000</v>
      </c>
      <c r="AB1588">
        <f t="shared" si="406"/>
        <v>115984706.66666667</v>
      </c>
      <c r="AC1588">
        <f t="shared" si="407"/>
        <v>0.65378274584016993</v>
      </c>
    </row>
    <row r="1589" spans="1:29" x14ac:dyDescent="0.3">
      <c r="A1589" s="1">
        <v>43762</v>
      </c>
      <c r="B1589">
        <v>61.127499</v>
      </c>
      <c r="C1589">
        <v>61.200001</v>
      </c>
      <c r="D1589">
        <v>60.452499000000003</v>
      </c>
      <c r="E1589">
        <v>60.895000000000003</v>
      </c>
      <c r="F1589">
        <v>60.001167000000002</v>
      </c>
      <c r="G1589">
        <v>69275200</v>
      </c>
      <c r="I1589">
        <f t="shared" si="412"/>
        <v>59.152311486730127</v>
      </c>
      <c r="J1589">
        <f t="shared" si="420"/>
        <v>57.567947986379949</v>
      </c>
      <c r="K1589">
        <f t="shared" si="421"/>
        <v>1.5843635003501788</v>
      </c>
      <c r="L1589">
        <f t="shared" si="422"/>
        <v>1.3744107103172727</v>
      </c>
      <c r="N1589">
        <f t="shared" si="408"/>
        <v>0.10000200000000348</v>
      </c>
      <c r="O1589">
        <f t="shared" si="409"/>
        <v>0.10000200000000348</v>
      </c>
      <c r="P1589">
        <f t="shared" si="410"/>
        <v>0</v>
      </c>
      <c r="Q1589">
        <f t="shared" si="413"/>
        <v>0.38607157142857218</v>
      </c>
      <c r="R1589">
        <f t="shared" si="414"/>
        <v>9.0178642857143387E-2</v>
      </c>
      <c r="S1589">
        <f t="shared" si="415"/>
        <v>81.064860413261101</v>
      </c>
      <c r="U1589">
        <f t="shared" si="416"/>
        <v>57.793000100000008</v>
      </c>
      <c r="V1589">
        <f t="shared" si="417"/>
        <v>1.9237442305701631</v>
      </c>
      <c r="W1589">
        <f t="shared" si="418"/>
        <v>61.64048856114033</v>
      </c>
      <c r="X1589">
        <f t="shared" si="419"/>
        <v>53.945511638859685</v>
      </c>
      <c r="Z1589">
        <f t="shared" si="411"/>
        <v>9356453200</v>
      </c>
      <c r="AB1589">
        <f t="shared" si="406"/>
        <v>112520533.33333333</v>
      </c>
      <c r="AC1589">
        <f t="shared" si="407"/>
        <v>0.61566718489306849</v>
      </c>
    </row>
    <row r="1590" spans="1:29" x14ac:dyDescent="0.3">
      <c r="A1590" s="1">
        <v>43763</v>
      </c>
      <c r="B1590">
        <v>60.790000999999997</v>
      </c>
      <c r="C1590">
        <v>61.682499</v>
      </c>
      <c r="D1590">
        <v>60.720001000000003</v>
      </c>
      <c r="E1590">
        <v>61.645000000000003</v>
      </c>
      <c r="F1590">
        <v>60.740158000000001</v>
      </c>
      <c r="G1590">
        <v>73477200</v>
      </c>
      <c r="I1590">
        <f t="shared" si="412"/>
        <v>59.535802027233188</v>
      </c>
      <c r="J1590">
        <f t="shared" si="420"/>
        <v>57.869951839240692</v>
      </c>
      <c r="K1590">
        <f t="shared" si="421"/>
        <v>1.665850187992497</v>
      </c>
      <c r="L1590">
        <f t="shared" si="422"/>
        <v>1.4326986058523177</v>
      </c>
      <c r="N1590">
        <f t="shared" si="408"/>
        <v>0.75</v>
      </c>
      <c r="O1590">
        <f t="shared" si="409"/>
        <v>0.75</v>
      </c>
      <c r="P1590">
        <f t="shared" si="410"/>
        <v>0</v>
      </c>
      <c r="Q1590">
        <f t="shared" si="413"/>
        <v>0.43875014285714337</v>
      </c>
      <c r="R1590">
        <f t="shared" si="414"/>
        <v>9.0178642857143387E-2</v>
      </c>
      <c r="S1590">
        <f t="shared" si="415"/>
        <v>82.950702383240014</v>
      </c>
      <c r="U1590">
        <f t="shared" si="416"/>
        <v>58.14</v>
      </c>
      <c r="V1590">
        <f t="shared" si="417"/>
        <v>1.9609924737876483</v>
      </c>
      <c r="W1590">
        <f t="shared" si="418"/>
        <v>62.061984947575297</v>
      </c>
      <c r="X1590">
        <f t="shared" si="419"/>
        <v>54.218015052424704</v>
      </c>
      <c r="Z1590">
        <f t="shared" si="411"/>
        <v>9429930400</v>
      </c>
      <c r="AB1590">
        <f t="shared" si="406"/>
        <v>110143960</v>
      </c>
      <c r="AC1590">
        <f t="shared" si="407"/>
        <v>0.66710149153889142</v>
      </c>
    </row>
    <row r="1591" spans="1:29" x14ac:dyDescent="0.3">
      <c r="A1591" s="1">
        <v>43766</v>
      </c>
      <c r="B1591">
        <v>61.854999999999997</v>
      </c>
      <c r="C1591">
        <v>62.3125</v>
      </c>
      <c r="D1591">
        <v>61.68</v>
      </c>
      <c r="E1591">
        <v>62.262501</v>
      </c>
      <c r="F1591">
        <v>61.348595000000003</v>
      </c>
      <c r="G1591">
        <v>96572800</v>
      </c>
      <c r="I1591">
        <f t="shared" si="412"/>
        <v>59.955294176889623</v>
      </c>
      <c r="J1591">
        <f t="shared" si="420"/>
        <v>58.195325851148795</v>
      </c>
      <c r="K1591">
        <f t="shared" si="421"/>
        <v>1.7599683257408287</v>
      </c>
      <c r="L1591">
        <f t="shared" si="422"/>
        <v>1.4981525498300199</v>
      </c>
      <c r="N1591">
        <f t="shared" si="408"/>
        <v>0.61750099999999719</v>
      </c>
      <c r="O1591">
        <f t="shared" si="409"/>
        <v>0.61750099999999719</v>
      </c>
      <c r="P1591">
        <f t="shared" si="410"/>
        <v>0</v>
      </c>
      <c r="Q1591">
        <f t="shared" si="413"/>
        <v>0.48285735714285749</v>
      </c>
      <c r="R1591">
        <f t="shared" si="414"/>
        <v>4.2678571428571691E-2</v>
      </c>
      <c r="S1591">
        <f t="shared" si="415"/>
        <v>91.879038309600375</v>
      </c>
      <c r="U1591">
        <f t="shared" si="416"/>
        <v>58.453500050000002</v>
      </c>
      <c r="V1591">
        <f t="shared" si="417"/>
        <v>2.0895865890534062</v>
      </c>
      <c r="W1591">
        <f t="shared" si="418"/>
        <v>62.632673228106817</v>
      </c>
      <c r="X1591">
        <f t="shared" si="419"/>
        <v>54.274326871893187</v>
      </c>
      <c r="Z1591">
        <f t="shared" si="411"/>
        <v>9526503200</v>
      </c>
      <c r="AB1591">
        <f t="shared" si="406"/>
        <v>109029366.66666667</v>
      </c>
      <c r="AC1591">
        <f t="shared" si="407"/>
        <v>0.885750352886577</v>
      </c>
    </row>
    <row r="1592" spans="1:29" x14ac:dyDescent="0.3">
      <c r="A1592" s="1">
        <v>43767</v>
      </c>
      <c r="B1592">
        <v>62.2425</v>
      </c>
      <c r="C1592">
        <v>62.4375</v>
      </c>
      <c r="D1592">
        <v>60.642502</v>
      </c>
      <c r="E1592">
        <v>60.822498000000003</v>
      </c>
      <c r="F1592">
        <v>59.929732999999999</v>
      </c>
      <c r="G1592">
        <v>142839600</v>
      </c>
      <c r="I1592">
        <f t="shared" si="412"/>
        <v>60.088710149675833</v>
      </c>
      <c r="J1592">
        <f t="shared" si="420"/>
        <v>58.38993119550814</v>
      </c>
      <c r="K1592">
        <f t="shared" si="421"/>
        <v>1.6987789541676932</v>
      </c>
      <c r="L1592">
        <f t="shared" si="422"/>
        <v>1.5382778306975546</v>
      </c>
      <c r="N1592">
        <f t="shared" si="408"/>
        <v>-1.4400029999999973</v>
      </c>
      <c r="O1592">
        <f t="shared" si="409"/>
        <v>0</v>
      </c>
      <c r="P1592">
        <f t="shared" si="410"/>
        <v>1.4400029999999973</v>
      </c>
      <c r="Q1592">
        <f t="shared" si="413"/>
        <v>0.43589292857142886</v>
      </c>
      <c r="R1592">
        <f t="shared" si="414"/>
        <v>0.14553592857142864</v>
      </c>
      <c r="S1592">
        <f t="shared" si="415"/>
        <v>74.969262914367121</v>
      </c>
      <c r="U1592">
        <f t="shared" si="416"/>
        <v>58.687249999999992</v>
      </c>
      <c r="V1592">
        <f t="shared" si="417"/>
        <v>2.080014085589807</v>
      </c>
      <c r="W1592">
        <f t="shared" si="418"/>
        <v>62.847278171179603</v>
      </c>
      <c r="X1592">
        <f t="shared" si="419"/>
        <v>54.52722182882038</v>
      </c>
      <c r="Z1592">
        <f t="shared" si="411"/>
        <v>9383663600</v>
      </c>
      <c r="AB1592">
        <f t="shared" si="406"/>
        <v>107917160</v>
      </c>
      <c r="AC1592">
        <f t="shared" si="407"/>
        <v>1.3236041422883997</v>
      </c>
    </row>
    <row r="1593" spans="1:29" x14ac:dyDescent="0.3">
      <c r="A1593" s="1">
        <v>43768</v>
      </c>
      <c r="B1593">
        <v>61.189999</v>
      </c>
      <c r="C1593">
        <v>61.325001</v>
      </c>
      <c r="D1593">
        <v>60.302501999999997</v>
      </c>
      <c r="E1593">
        <v>60.814999</v>
      </c>
      <c r="F1593">
        <v>59.922339999999998</v>
      </c>
      <c r="G1593">
        <v>124522000</v>
      </c>
      <c r="I1593">
        <f t="shared" si="412"/>
        <v>60.200446895879551</v>
      </c>
      <c r="J1593">
        <f t="shared" si="420"/>
        <v>58.569565847692722</v>
      </c>
      <c r="K1593">
        <f t="shared" si="421"/>
        <v>1.6308810481868292</v>
      </c>
      <c r="L1593">
        <f t="shared" si="422"/>
        <v>1.5567984741954097</v>
      </c>
      <c r="N1593">
        <f t="shared" si="408"/>
        <v>-7.499000000002809E-3</v>
      </c>
      <c r="O1593">
        <f t="shared" si="409"/>
        <v>0</v>
      </c>
      <c r="P1593">
        <f t="shared" si="410"/>
        <v>7.499000000002809E-3</v>
      </c>
      <c r="Q1593">
        <f t="shared" si="413"/>
        <v>0.38125014285714293</v>
      </c>
      <c r="R1593">
        <f t="shared" si="414"/>
        <v>0.14607157142857169</v>
      </c>
      <c r="S1593">
        <f t="shared" si="415"/>
        <v>72.299344504249476</v>
      </c>
      <c r="U1593">
        <f t="shared" si="416"/>
        <v>58.990999849999994</v>
      </c>
      <c r="V1593">
        <f t="shared" si="417"/>
        <v>1.9187292869375367</v>
      </c>
      <c r="W1593">
        <f t="shared" si="418"/>
        <v>62.82845842387507</v>
      </c>
      <c r="X1593">
        <f t="shared" si="419"/>
        <v>55.153541276124919</v>
      </c>
      <c r="Z1593">
        <f t="shared" si="411"/>
        <v>9259141600</v>
      </c>
      <c r="AB1593">
        <f t="shared" si="406"/>
        <v>107604206.66666667</v>
      </c>
      <c r="AC1593">
        <f t="shared" si="407"/>
        <v>1.1572224159018318</v>
      </c>
    </row>
    <row r="1594" spans="1:29" x14ac:dyDescent="0.3">
      <c r="A1594" s="1">
        <v>43769</v>
      </c>
      <c r="B1594">
        <v>61.810001</v>
      </c>
      <c r="C1594">
        <v>62.292499999999997</v>
      </c>
      <c r="D1594">
        <v>59.314999</v>
      </c>
      <c r="E1594">
        <v>62.189999</v>
      </c>
      <c r="F1594">
        <v>61.277161</v>
      </c>
      <c r="G1594">
        <v>139162000</v>
      </c>
      <c r="I1594">
        <f t="shared" si="412"/>
        <v>60.506531834975</v>
      </c>
      <c r="J1594">
        <f t="shared" si="420"/>
        <v>58.837746081196968</v>
      </c>
      <c r="K1594">
        <f t="shared" si="421"/>
        <v>1.6687857537780317</v>
      </c>
      <c r="L1594">
        <f t="shared" si="422"/>
        <v>1.5791959301119343</v>
      </c>
      <c r="N1594">
        <f t="shared" si="408"/>
        <v>1.375</v>
      </c>
      <c r="O1594">
        <f t="shared" si="409"/>
        <v>1.375</v>
      </c>
      <c r="P1594">
        <f t="shared" si="410"/>
        <v>0</v>
      </c>
      <c r="Q1594">
        <f t="shared" si="413"/>
        <v>0.37017850000000052</v>
      </c>
      <c r="R1594">
        <f t="shared" si="414"/>
        <v>0.14607157142857169</v>
      </c>
      <c r="S1594">
        <f t="shared" si="415"/>
        <v>71.705268529191471</v>
      </c>
      <c r="U1594">
        <f t="shared" si="416"/>
        <v>59.340249699999994</v>
      </c>
      <c r="V1594">
        <f t="shared" si="417"/>
        <v>1.8315396285370433</v>
      </c>
      <c r="W1594">
        <f t="shared" si="418"/>
        <v>63.003328957074082</v>
      </c>
      <c r="X1594">
        <f t="shared" si="419"/>
        <v>55.677170442925906</v>
      </c>
      <c r="Z1594">
        <f t="shared" si="411"/>
        <v>9398303600</v>
      </c>
      <c r="AB1594">
        <f t="shared" si="406"/>
        <v>107699280</v>
      </c>
      <c r="AC1594">
        <f t="shared" si="407"/>
        <v>1.2921349149223653</v>
      </c>
    </row>
    <row r="1595" spans="1:29" x14ac:dyDescent="0.3">
      <c r="A1595" s="1">
        <v>43770</v>
      </c>
      <c r="B1595">
        <v>62.384998000000003</v>
      </c>
      <c r="C1595">
        <v>63.982498</v>
      </c>
      <c r="D1595">
        <v>62.290000999999997</v>
      </c>
      <c r="E1595">
        <v>63.955002</v>
      </c>
      <c r="F1595">
        <v>63.016258000000001</v>
      </c>
      <c r="G1595">
        <v>151125200</v>
      </c>
      <c r="I1595">
        <f t="shared" si="412"/>
        <v>61.037065706517311</v>
      </c>
      <c r="J1595">
        <f t="shared" si="420"/>
        <v>59.216802075182379</v>
      </c>
      <c r="K1595">
        <f t="shared" si="421"/>
        <v>1.8202636313349316</v>
      </c>
      <c r="L1595">
        <f t="shared" si="422"/>
        <v>1.6274094703565338</v>
      </c>
      <c r="N1595">
        <f t="shared" si="408"/>
        <v>1.7650030000000001</v>
      </c>
      <c r="O1595">
        <f t="shared" si="409"/>
        <v>1.7650030000000001</v>
      </c>
      <c r="P1595">
        <f t="shared" si="410"/>
        <v>0</v>
      </c>
      <c r="Q1595">
        <f t="shared" si="413"/>
        <v>0.49625014285714336</v>
      </c>
      <c r="R1595">
        <f t="shared" si="414"/>
        <v>0.13999992857142882</v>
      </c>
      <c r="S1595">
        <f t="shared" si="415"/>
        <v>77.996084423678411</v>
      </c>
      <c r="U1595">
        <f t="shared" si="416"/>
        <v>59.700374849999982</v>
      </c>
      <c r="V1595">
        <f t="shared" si="417"/>
        <v>1.9886733121579645</v>
      </c>
      <c r="W1595">
        <f t="shared" si="418"/>
        <v>63.677721474315909</v>
      </c>
      <c r="X1595">
        <f t="shared" si="419"/>
        <v>55.723028225684054</v>
      </c>
      <c r="Z1595">
        <f t="shared" si="411"/>
        <v>9549428800</v>
      </c>
      <c r="AB1595">
        <f t="shared" si="406"/>
        <v>108417400</v>
      </c>
      <c r="AC1595">
        <f t="shared" si="407"/>
        <v>1.3939201641064995</v>
      </c>
    </row>
    <row r="1596" spans="1:29" x14ac:dyDescent="0.3">
      <c r="A1596" s="1">
        <v>43773</v>
      </c>
      <c r="B1596">
        <v>64.332497000000004</v>
      </c>
      <c r="C1596">
        <v>64.462502000000001</v>
      </c>
      <c r="D1596">
        <v>63.845001000000003</v>
      </c>
      <c r="E1596">
        <v>64.375</v>
      </c>
      <c r="F1596">
        <v>63.430087999999998</v>
      </c>
      <c r="G1596">
        <v>103272000</v>
      </c>
      <c r="I1596">
        <f t="shared" si="412"/>
        <v>61.550594059360797</v>
      </c>
      <c r="J1596">
        <f t="shared" si="420"/>
        <v>59.598890810354057</v>
      </c>
      <c r="K1596">
        <f t="shared" si="421"/>
        <v>1.9517032490067407</v>
      </c>
      <c r="L1596">
        <f t="shared" si="422"/>
        <v>1.6922682260865753</v>
      </c>
      <c r="N1596">
        <f t="shared" si="408"/>
        <v>0.41999799999999965</v>
      </c>
      <c r="O1596">
        <f t="shared" si="409"/>
        <v>0.41999799999999965</v>
      </c>
      <c r="P1596">
        <f t="shared" si="410"/>
        <v>0</v>
      </c>
      <c r="Q1596">
        <f t="shared" si="413"/>
        <v>0.52625000000000044</v>
      </c>
      <c r="R1596">
        <f t="shared" si="414"/>
        <v>0.13017871428571479</v>
      </c>
      <c r="S1596">
        <f t="shared" si="415"/>
        <v>80.168644141753134</v>
      </c>
      <c r="U1596">
        <f t="shared" si="416"/>
        <v>60.080874899999984</v>
      </c>
      <c r="V1596">
        <f t="shared" si="417"/>
        <v>2.1146691703554463</v>
      </c>
      <c r="W1596">
        <f t="shared" si="418"/>
        <v>64.31021324071088</v>
      </c>
      <c r="X1596">
        <f t="shared" si="419"/>
        <v>55.851536559289087</v>
      </c>
      <c r="Z1596">
        <f t="shared" si="411"/>
        <v>9652700800</v>
      </c>
      <c r="AB1596">
        <f t="shared" si="406"/>
        <v>108497286.66666667</v>
      </c>
      <c r="AC1596">
        <f t="shared" si="407"/>
        <v>0.95183947150014747</v>
      </c>
    </row>
    <row r="1597" spans="1:29" x14ac:dyDescent="0.3">
      <c r="A1597" s="1">
        <v>43774</v>
      </c>
      <c r="B1597">
        <v>64.262496999999996</v>
      </c>
      <c r="C1597">
        <v>64.547500999999997</v>
      </c>
      <c r="D1597">
        <v>64.080001999999993</v>
      </c>
      <c r="E1597">
        <v>64.282500999999996</v>
      </c>
      <c r="F1597">
        <v>63.338946999999997</v>
      </c>
      <c r="G1597">
        <v>79897600</v>
      </c>
      <c r="I1597">
        <f t="shared" si="412"/>
        <v>61.970887434843746</v>
      </c>
      <c r="J1597">
        <f t="shared" si="420"/>
        <v>59.945824898475976</v>
      </c>
      <c r="K1597">
        <f t="shared" si="421"/>
        <v>2.0250625363677699</v>
      </c>
      <c r="L1597">
        <f t="shared" si="422"/>
        <v>1.7588270881428143</v>
      </c>
      <c r="N1597">
        <f t="shared" si="408"/>
        <v>-9.2499000000003662E-2</v>
      </c>
      <c r="O1597">
        <f t="shared" si="409"/>
        <v>0</v>
      </c>
      <c r="P1597">
        <f t="shared" si="410"/>
        <v>9.2499000000003662E-2</v>
      </c>
      <c r="Q1597">
        <f t="shared" si="413"/>
        <v>0.52625000000000044</v>
      </c>
      <c r="R1597">
        <f t="shared" si="414"/>
        <v>0.11982128571428621</v>
      </c>
      <c r="S1597">
        <f t="shared" si="415"/>
        <v>81.453859912406784</v>
      </c>
      <c r="U1597">
        <f t="shared" si="416"/>
        <v>60.490000049999978</v>
      </c>
      <c r="V1597">
        <f t="shared" si="417"/>
        <v>2.0963674203849973</v>
      </c>
      <c r="W1597">
        <f t="shared" si="418"/>
        <v>64.682734890769979</v>
      </c>
      <c r="X1597">
        <f t="shared" si="419"/>
        <v>56.297265209229984</v>
      </c>
      <c r="Z1597">
        <f t="shared" si="411"/>
        <v>9572803200</v>
      </c>
      <c r="AB1597">
        <f t="shared" si="406"/>
        <v>108330120</v>
      </c>
      <c r="AC1597">
        <f t="shared" si="407"/>
        <v>0.73753818420952544</v>
      </c>
    </row>
    <row r="1598" spans="1:29" x14ac:dyDescent="0.3">
      <c r="A1598" s="1">
        <v>43775</v>
      </c>
      <c r="B1598">
        <v>64.192497000000003</v>
      </c>
      <c r="C1598">
        <v>64.372497999999993</v>
      </c>
      <c r="D1598">
        <v>63.842498999999997</v>
      </c>
      <c r="E1598">
        <v>64.309997999999993</v>
      </c>
      <c r="F1598">
        <v>63.366042999999998</v>
      </c>
      <c r="G1598">
        <v>75864400</v>
      </c>
      <c r="I1598">
        <f t="shared" si="412"/>
        <v>62.330750598713934</v>
      </c>
      <c r="J1598">
        <f t="shared" si="420"/>
        <v>60.269096980070344</v>
      </c>
      <c r="K1598">
        <f t="shared" si="421"/>
        <v>2.0616536186435894</v>
      </c>
      <c r="L1598">
        <f t="shared" si="422"/>
        <v>1.8193923942429695</v>
      </c>
      <c r="N1598">
        <f t="shared" si="408"/>
        <v>2.7496999999996774E-2</v>
      </c>
      <c r="O1598">
        <f t="shared" si="409"/>
        <v>2.7496999999996774E-2</v>
      </c>
      <c r="P1598">
        <f t="shared" si="410"/>
        <v>0</v>
      </c>
      <c r="Q1598">
        <f t="shared" si="413"/>
        <v>0.51196399999999997</v>
      </c>
      <c r="R1598">
        <f t="shared" si="414"/>
        <v>0.11982128571428621</v>
      </c>
      <c r="S1598">
        <f t="shared" si="415"/>
        <v>81.034492505025938</v>
      </c>
      <c r="U1598">
        <f t="shared" si="416"/>
        <v>60.867624949999978</v>
      </c>
      <c r="V1598">
        <f t="shared" si="417"/>
        <v>2.070071781820463</v>
      </c>
      <c r="W1598">
        <f t="shared" si="418"/>
        <v>65.007768513640912</v>
      </c>
      <c r="X1598">
        <f t="shared" si="419"/>
        <v>56.727481386359052</v>
      </c>
      <c r="Z1598">
        <f t="shared" si="411"/>
        <v>9648667600</v>
      </c>
      <c r="AB1598">
        <f t="shared" ref="AB1598:AB1661" si="423">AVERAGE(G1539:G1598)</f>
        <v>106446626.66666667</v>
      </c>
      <c r="AC1598">
        <f t="shared" ref="AC1598:AC1661" si="424">G1598/AB1598</f>
        <v>0.71269895886476808</v>
      </c>
    </row>
    <row r="1599" spans="1:29" x14ac:dyDescent="0.3">
      <c r="A1599" s="1">
        <v>43776</v>
      </c>
      <c r="B1599">
        <v>64.684997999999993</v>
      </c>
      <c r="C1599">
        <v>65.087502000000001</v>
      </c>
      <c r="D1599">
        <v>64.527495999999999</v>
      </c>
      <c r="E1599">
        <v>64.857498000000007</v>
      </c>
      <c r="F1599">
        <v>64.097365999999994</v>
      </c>
      <c r="G1599">
        <v>94940400</v>
      </c>
      <c r="I1599">
        <f t="shared" si="412"/>
        <v>62.719480968142562</v>
      </c>
      <c r="J1599">
        <f t="shared" si="420"/>
        <v>60.608978537102175</v>
      </c>
      <c r="K1599">
        <f t="shared" si="421"/>
        <v>2.1105024310403877</v>
      </c>
      <c r="L1599">
        <f t="shared" si="422"/>
        <v>1.8776144016024532</v>
      </c>
      <c r="N1599">
        <f t="shared" si="408"/>
        <v>0.54750000000001364</v>
      </c>
      <c r="O1599">
        <f t="shared" si="409"/>
        <v>0.54750000000001364</v>
      </c>
      <c r="P1599">
        <f t="shared" si="410"/>
        <v>0</v>
      </c>
      <c r="Q1599">
        <f t="shared" si="413"/>
        <v>0.53089250000000121</v>
      </c>
      <c r="R1599">
        <f t="shared" si="414"/>
        <v>0.11982128571428621</v>
      </c>
      <c r="S1599">
        <f t="shared" si="415"/>
        <v>81.58617684997121</v>
      </c>
      <c r="U1599">
        <f t="shared" si="416"/>
        <v>61.234374899999999</v>
      </c>
      <c r="V1599">
        <f t="shared" si="417"/>
        <v>2.0945530842525795</v>
      </c>
      <c r="W1599">
        <f t="shared" si="418"/>
        <v>65.423481068505154</v>
      </c>
      <c r="X1599">
        <f t="shared" si="419"/>
        <v>57.045268731494843</v>
      </c>
      <c r="Z1599">
        <f t="shared" si="411"/>
        <v>9743608000</v>
      </c>
      <c r="AB1599">
        <f t="shared" si="423"/>
        <v>105592473.33333333</v>
      </c>
      <c r="AC1599">
        <f t="shared" si="424"/>
        <v>0.89912090325124816</v>
      </c>
    </row>
    <row r="1600" spans="1:29" x14ac:dyDescent="0.3">
      <c r="A1600" s="1">
        <v>43777</v>
      </c>
      <c r="B1600">
        <v>64.672500999999997</v>
      </c>
      <c r="C1600">
        <v>65.110000999999997</v>
      </c>
      <c r="D1600">
        <v>64.212502000000001</v>
      </c>
      <c r="E1600">
        <v>65.035004000000001</v>
      </c>
      <c r="F1600">
        <v>64.272789000000003</v>
      </c>
      <c r="G1600">
        <v>69986400</v>
      </c>
      <c r="I1600">
        <f t="shared" si="412"/>
        <v>63.07571528073602</v>
      </c>
      <c r="J1600">
        <f t="shared" si="420"/>
        <v>60.936832275094602</v>
      </c>
      <c r="K1600">
        <f t="shared" si="421"/>
        <v>2.1388830056414179</v>
      </c>
      <c r="L1600">
        <f t="shared" si="422"/>
        <v>1.9298681224102461</v>
      </c>
      <c r="N1600">
        <f t="shared" si="408"/>
        <v>0.17750599999999395</v>
      </c>
      <c r="O1600">
        <f t="shared" si="409"/>
        <v>0.17750599999999395</v>
      </c>
      <c r="P1600">
        <f t="shared" si="410"/>
        <v>0</v>
      </c>
      <c r="Q1600">
        <f t="shared" si="413"/>
        <v>0.4703573571428577</v>
      </c>
      <c r="R1600">
        <f t="shared" si="414"/>
        <v>0.11982128571428621</v>
      </c>
      <c r="S1600">
        <f t="shared" si="415"/>
        <v>79.697454802123417</v>
      </c>
      <c r="U1600">
        <f t="shared" si="416"/>
        <v>61.533500000000004</v>
      </c>
      <c r="V1600">
        <f t="shared" si="417"/>
        <v>2.1867527083560692</v>
      </c>
      <c r="W1600">
        <f t="shared" si="418"/>
        <v>65.907005416712138</v>
      </c>
      <c r="X1600">
        <f t="shared" si="419"/>
        <v>57.159994583287869</v>
      </c>
      <c r="Z1600">
        <f t="shared" si="411"/>
        <v>9813594400</v>
      </c>
      <c r="AB1600">
        <f t="shared" si="423"/>
        <v>104943753.33333333</v>
      </c>
      <c r="AC1600">
        <f t="shared" si="424"/>
        <v>0.66689438653582245</v>
      </c>
    </row>
    <row r="1601" spans="1:29" x14ac:dyDescent="0.3">
      <c r="A1601" s="1">
        <v>43780</v>
      </c>
      <c r="B1601">
        <v>64.574996999999996</v>
      </c>
      <c r="C1601">
        <v>65.617500000000007</v>
      </c>
      <c r="D1601">
        <v>64.569999999999993</v>
      </c>
      <c r="E1601">
        <v>65.550003000000004</v>
      </c>
      <c r="F1601">
        <v>64.781754000000006</v>
      </c>
      <c r="G1601">
        <v>81821200</v>
      </c>
      <c r="I1601">
        <f t="shared" si="412"/>
        <v>63.456374929853553</v>
      </c>
      <c r="J1601">
        <f t="shared" si="420"/>
        <v>61.278548625087595</v>
      </c>
      <c r="K1601">
        <f t="shared" si="421"/>
        <v>2.1778263047659578</v>
      </c>
      <c r="L1601">
        <f t="shared" si="422"/>
        <v>1.9794597588813887</v>
      </c>
      <c r="N1601">
        <f t="shared" si="408"/>
        <v>0.51499900000000309</v>
      </c>
      <c r="O1601">
        <f t="shared" si="409"/>
        <v>0.51499900000000309</v>
      </c>
      <c r="P1601">
        <f t="shared" si="410"/>
        <v>0</v>
      </c>
      <c r="Q1601">
        <f t="shared" si="413"/>
        <v>0.50714300000000079</v>
      </c>
      <c r="R1601">
        <f t="shared" si="414"/>
        <v>0.1100000714285717</v>
      </c>
      <c r="S1601">
        <f t="shared" si="415"/>
        <v>82.175920540768317</v>
      </c>
      <c r="U1601">
        <f t="shared" si="416"/>
        <v>61.862625200000011</v>
      </c>
      <c r="V1601">
        <f t="shared" si="417"/>
        <v>2.2695728168706029</v>
      </c>
      <c r="W1601">
        <f t="shared" si="418"/>
        <v>66.40177083374121</v>
      </c>
      <c r="X1601">
        <f t="shared" si="419"/>
        <v>57.323479566258804</v>
      </c>
      <c r="Z1601">
        <f t="shared" si="411"/>
        <v>9895415600</v>
      </c>
      <c r="AB1601">
        <f t="shared" si="423"/>
        <v>104466080</v>
      </c>
      <c r="AC1601">
        <f t="shared" si="424"/>
        <v>0.78323222236346957</v>
      </c>
    </row>
    <row r="1602" spans="1:29" x14ac:dyDescent="0.3">
      <c r="A1602" s="1">
        <v>43781</v>
      </c>
      <c r="B1602">
        <v>65.387496999999996</v>
      </c>
      <c r="C1602">
        <v>65.697502</v>
      </c>
      <c r="D1602">
        <v>65.230002999999996</v>
      </c>
      <c r="E1602">
        <v>65.489998</v>
      </c>
      <c r="F1602">
        <v>64.722442999999998</v>
      </c>
      <c r="G1602">
        <v>87388800</v>
      </c>
      <c r="I1602">
        <f t="shared" si="412"/>
        <v>63.769240017568393</v>
      </c>
      <c r="J1602">
        <f t="shared" si="420"/>
        <v>61.590507838044068</v>
      </c>
      <c r="K1602">
        <f t="shared" si="421"/>
        <v>2.1787321795243244</v>
      </c>
      <c r="L1602">
        <f t="shared" si="422"/>
        <v>2.0193142430099762</v>
      </c>
      <c r="N1602">
        <f t="shared" si="408"/>
        <v>-6.0005000000003861E-2</v>
      </c>
      <c r="O1602">
        <f t="shared" si="409"/>
        <v>0</v>
      </c>
      <c r="P1602">
        <f t="shared" si="410"/>
        <v>6.0005000000003861E-2</v>
      </c>
      <c r="Q1602">
        <f t="shared" si="413"/>
        <v>0.4496432857142863</v>
      </c>
      <c r="R1602">
        <f t="shared" si="414"/>
        <v>0.11428614285714341</v>
      </c>
      <c r="S1602">
        <f t="shared" si="415"/>
        <v>79.733963672252756</v>
      </c>
      <c r="U1602">
        <f t="shared" si="416"/>
        <v>62.195625000000007</v>
      </c>
      <c r="V1602">
        <f t="shared" si="417"/>
        <v>2.2886946939528658</v>
      </c>
      <c r="W1602">
        <f t="shared" si="418"/>
        <v>66.773014387905732</v>
      </c>
      <c r="X1602">
        <f t="shared" si="419"/>
        <v>57.618235612094274</v>
      </c>
      <c r="Z1602">
        <f t="shared" si="411"/>
        <v>9808026800</v>
      </c>
      <c r="AB1602">
        <f t="shared" si="423"/>
        <v>104294986.66666667</v>
      </c>
      <c r="AC1602">
        <f t="shared" si="424"/>
        <v>0.83790029408892008</v>
      </c>
    </row>
    <row r="1603" spans="1:29" x14ac:dyDescent="0.3">
      <c r="A1603" s="1">
        <v>43782</v>
      </c>
      <c r="B1603">
        <v>65.282500999999996</v>
      </c>
      <c r="C1603">
        <v>66.194999999999993</v>
      </c>
      <c r="D1603">
        <v>65.267501999999993</v>
      </c>
      <c r="E1603">
        <v>66.117500000000007</v>
      </c>
      <c r="F1603">
        <v>65.342597999999995</v>
      </c>
      <c r="G1603">
        <v>102734400</v>
      </c>
      <c r="I1603">
        <f t="shared" si="412"/>
        <v>64.130510784096344</v>
      </c>
      <c r="J1603">
        <f t="shared" si="420"/>
        <v>61.925840590781547</v>
      </c>
      <c r="K1603">
        <f t="shared" si="421"/>
        <v>2.2046701933147972</v>
      </c>
      <c r="L1603">
        <f t="shared" si="422"/>
        <v>2.0563854330709406</v>
      </c>
      <c r="N1603">
        <f t="shared" si="408"/>
        <v>0.62750200000000689</v>
      </c>
      <c r="O1603">
        <f t="shared" si="409"/>
        <v>0.62750200000000689</v>
      </c>
      <c r="P1603">
        <f t="shared" si="410"/>
        <v>0</v>
      </c>
      <c r="Q1603">
        <f t="shared" si="413"/>
        <v>0.48732185714285797</v>
      </c>
      <c r="R1603">
        <f t="shared" si="414"/>
        <v>0.11428614285714341</v>
      </c>
      <c r="S1603">
        <f t="shared" si="415"/>
        <v>81.00322089181941</v>
      </c>
      <c r="U1603">
        <f t="shared" si="416"/>
        <v>62.571875050000003</v>
      </c>
      <c r="V1603">
        <f t="shared" si="417"/>
        <v>2.2839633598616356</v>
      </c>
      <c r="W1603">
        <f t="shared" si="418"/>
        <v>67.139801769723277</v>
      </c>
      <c r="X1603">
        <f t="shared" si="419"/>
        <v>58.003948330276728</v>
      </c>
      <c r="Z1603">
        <f t="shared" si="411"/>
        <v>9910761200</v>
      </c>
      <c r="AB1603">
        <f t="shared" si="423"/>
        <v>104214940</v>
      </c>
      <c r="AC1603">
        <f t="shared" si="424"/>
        <v>0.98579339967954693</v>
      </c>
    </row>
    <row r="1604" spans="1:29" x14ac:dyDescent="0.3">
      <c r="A1604" s="1">
        <v>43783</v>
      </c>
      <c r="B1604">
        <v>65.9375</v>
      </c>
      <c r="C1604">
        <v>66.220000999999996</v>
      </c>
      <c r="D1604">
        <v>65.525002000000001</v>
      </c>
      <c r="E1604">
        <v>65.660004000000001</v>
      </c>
      <c r="F1604">
        <v>64.890472000000003</v>
      </c>
      <c r="G1604">
        <v>89182800</v>
      </c>
      <c r="I1604">
        <f t="shared" si="412"/>
        <v>64.365817432696915</v>
      </c>
      <c r="J1604">
        <f t="shared" si="420"/>
        <v>62.202445287760689</v>
      </c>
      <c r="K1604">
        <f t="shared" si="421"/>
        <v>2.1633721449362255</v>
      </c>
      <c r="L1604">
        <f t="shared" si="422"/>
        <v>2.0777827754439979</v>
      </c>
      <c r="N1604">
        <f t="shared" ref="N1604:N1667" si="425">E1604-E1603</f>
        <v>-0.45749600000000612</v>
      </c>
      <c r="O1604">
        <f t="shared" ref="O1604:O1667" si="426">IF(N1604&gt;0,N1604,0)</f>
        <v>0</v>
      </c>
      <c r="P1604">
        <f t="shared" ref="P1604:P1667" si="427">IF(N1604&lt;0, ABS(N1604), 0)</f>
        <v>0.45749600000000612</v>
      </c>
      <c r="Q1604">
        <f t="shared" si="413"/>
        <v>0.43375042857142937</v>
      </c>
      <c r="R1604">
        <f t="shared" si="414"/>
        <v>0.14696442857142955</v>
      </c>
      <c r="S1604">
        <f t="shared" si="415"/>
        <v>74.69249722755491</v>
      </c>
      <c r="U1604">
        <f t="shared" si="416"/>
        <v>62.913875250000004</v>
      </c>
      <c r="V1604">
        <f t="shared" si="417"/>
        <v>2.207379259085577</v>
      </c>
      <c r="W1604">
        <f t="shared" si="418"/>
        <v>67.328633768171159</v>
      </c>
      <c r="X1604">
        <f t="shared" si="419"/>
        <v>58.499116731828849</v>
      </c>
      <c r="Z1604">
        <f t="shared" ref="Z1604:Z1667" si="428">IF(E1604&gt;E1603, Z1603+G1604, IF(E1604&lt;E1603,  Z1603-G1604, Z1603))</f>
        <v>9821578400</v>
      </c>
      <c r="AB1604">
        <f t="shared" si="423"/>
        <v>104265626.66666667</v>
      </c>
      <c r="AC1604">
        <f t="shared" si="424"/>
        <v>0.85534229113794225</v>
      </c>
    </row>
    <row r="1605" spans="1:29" x14ac:dyDescent="0.3">
      <c r="A1605" s="1">
        <v>43784</v>
      </c>
      <c r="B1605">
        <v>65.919998000000007</v>
      </c>
      <c r="C1605">
        <v>66.444999999999993</v>
      </c>
      <c r="D1605">
        <v>65.752502000000007</v>
      </c>
      <c r="E1605">
        <v>66.440002000000007</v>
      </c>
      <c r="F1605">
        <v>65.661323999999993</v>
      </c>
      <c r="G1605">
        <v>100206400</v>
      </c>
      <c r="I1605">
        <f t="shared" si="412"/>
        <v>64.684922750743539</v>
      </c>
      <c r="J1605">
        <f t="shared" si="420"/>
        <v>62.516338377556195</v>
      </c>
      <c r="K1605">
        <f t="shared" si="421"/>
        <v>2.1685843731873433</v>
      </c>
      <c r="L1605">
        <f t="shared" si="422"/>
        <v>2.0959430949926672</v>
      </c>
      <c r="N1605">
        <f t="shared" si="425"/>
        <v>0.77999800000000619</v>
      </c>
      <c r="O1605">
        <f t="shared" si="426"/>
        <v>0.77999800000000619</v>
      </c>
      <c r="P1605">
        <f t="shared" si="427"/>
        <v>0</v>
      </c>
      <c r="Q1605">
        <f t="shared" si="413"/>
        <v>0.44535735714285857</v>
      </c>
      <c r="R1605">
        <f t="shared" si="414"/>
        <v>0.14696442857142955</v>
      </c>
      <c r="S1605">
        <f t="shared" si="415"/>
        <v>75.188414116120455</v>
      </c>
      <c r="U1605">
        <f t="shared" si="416"/>
        <v>63.280750300000008</v>
      </c>
      <c r="V1605">
        <f t="shared" si="417"/>
        <v>2.1525045180681537</v>
      </c>
      <c r="W1605">
        <f t="shared" si="418"/>
        <v>67.58575933613632</v>
      </c>
      <c r="X1605">
        <f t="shared" si="419"/>
        <v>58.975741263863704</v>
      </c>
      <c r="Z1605">
        <f t="shared" si="428"/>
        <v>9921784800</v>
      </c>
      <c r="AB1605">
        <f t="shared" si="423"/>
        <v>104452153.33333333</v>
      </c>
      <c r="AC1605">
        <f t="shared" si="424"/>
        <v>0.95935217036853182</v>
      </c>
    </row>
    <row r="1606" spans="1:29" x14ac:dyDescent="0.3">
      <c r="A1606" s="1">
        <v>43787</v>
      </c>
      <c r="B1606">
        <v>66.449996999999996</v>
      </c>
      <c r="C1606">
        <v>66.857498000000007</v>
      </c>
      <c r="D1606">
        <v>66.057502999999997</v>
      </c>
      <c r="E1606">
        <v>66.775002000000001</v>
      </c>
      <c r="F1606">
        <v>65.992393000000007</v>
      </c>
      <c r="G1606">
        <v>86703200</v>
      </c>
      <c r="I1606">
        <f t="shared" si="412"/>
        <v>65.006473404475301</v>
      </c>
      <c r="J1606">
        <f t="shared" si="420"/>
        <v>62.831794942181659</v>
      </c>
      <c r="K1606">
        <f t="shared" si="421"/>
        <v>2.1746784622936417</v>
      </c>
      <c r="L1606">
        <f t="shared" si="422"/>
        <v>2.1116901684528622</v>
      </c>
      <c r="N1606">
        <f t="shared" si="425"/>
        <v>0.33499999999999375</v>
      </c>
      <c r="O1606">
        <f t="shared" si="426"/>
        <v>0.33499999999999375</v>
      </c>
      <c r="P1606">
        <f t="shared" si="427"/>
        <v>0</v>
      </c>
      <c r="Q1606">
        <f t="shared" si="413"/>
        <v>0.46928592857142959</v>
      </c>
      <c r="R1606">
        <f t="shared" si="414"/>
        <v>4.4107071428572606E-2</v>
      </c>
      <c r="S1606">
        <f t="shared" si="415"/>
        <v>91.40871195583648</v>
      </c>
      <c r="U1606">
        <f t="shared" si="416"/>
        <v>63.613125450000005</v>
      </c>
      <c r="V1606">
        <f t="shared" si="417"/>
        <v>2.1531703413957635</v>
      </c>
      <c r="W1606">
        <f t="shared" si="418"/>
        <v>67.919466132791527</v>
      </c>
      <c r="X1606">
        <f t="shared" si="419"/>
        <v>59.306784767208477</v>
      </c>
      <c r="Z1606">
        <f t="shared" si="428"/>
        <v>10008488000</v>
      </c>
      <c r="AB1606">
        <f t="shared" si="423"/>
        <v>102776006.66666667</v>
      </c>
      <c r="AC1606">
        <f t="shared" si="424"/>
        <v>0.8436132402108637</v>
      </c>
    </row>
    <row r="1607" spans="1:29" x14ac:dyDescent="0.3">
      <c r="A1607" s="1">
        <v>43788</v>
      </c>
      <c r="B1607">
        <v>66.974997999999999</v>
      </c>
      <c r="C1607">
        <v>67</v>
      </c>
      <c r="D1607">
        <v>66.347504000000001</v>
      </c>
      <c r="E1607">
        <v>66.572502</v>
      </c>
      <c r="F1607">
        <v>65.792266999999995</v>
      </c>
      <c r="G1607">
        <v>76167200</v>
      </c>
      <c r="I1607">
        <f t="shared" si="412"/>
        <v>65.247400880709876</v>
      </c>
      <c r="J1607">
        <f t="shared" si="420"/>
        <v>63.108884353871908</v>
      </c>
      <c r="K1607">
        <f t="shared" si="421"/>
        <v>2.138516526837968</v>
      </c>
      <c r="L1607">
        <f t="shared" si="422"/>
        <v>2.1170554401298833</v>
      </c>
      <c r="N1607">
        <f t="shared" si="425"/>
        <v>-0.20250000000000057</v>
      </c>
      <c r="O1607">
        <f t="shared" si="426"/>
        <v>0</v>
      </c>
      <c r="P1607">
        <f t="shared" si="427"/>
        <v>0.20250000000000057</v>
      </c>
      <c r="Q1607">
        <f t="shared" si="413"/>
        <v>0.46928592857142959</v>
      </c>
      <c r="R1607">
        <f t="shared" si="414"/>
        <v>5.8035714285715301E-2</v>
      </c>
      <c r="S1607">
        <f t="shared" si="415"/>
        <v>88.994247614934778</v>
      </c>
      <c r="U1607">
        <f t="shared" si="416"/>
        <v>63.942250450000003</v>
      </c>
      <c r="V1607">
        <f t="shared" si="417"/>
        <v>2.0759006611538156</v>
      </c>
      <c r="W1607">
        <f t="shared" si="418"/>
        <v>68.094051772307637</v>
      </c>
      <c r="X1607">
        <f t="shared" si="419"/>
        <v>59.790449127692369</v>
      </c>
      <c r="Z1607">
        <f t="shared" si="428"/>
        <v>9932320800</v>
      </c>
      <c r="AB1607">
        <f t="shared" si="423"/>
        <v>102309220</v>
      </c>
      <c r="AC1607">
        <f t="shared" si="424"/>
        <v>0.74448031174511931</v>
      </c>
    </row>
    <row r="1608" spans="1:29" x14ac:dyDescent="0.3">
      <c r="A1608" s="1">
        <v>43789</v>
      </c>
      <c r="B1608">
        <v>66.385002</v>
      </c>
      <c r="C1608">
        <v>66.519997000000004</v>
      </c>
      <c r="D1608">
        <v>65.099997999999999</v>
      </c>
      <c r="E1608">
        <v>65.797500999999997</v>
      </c>
      <c r="F1608">
        <v>65.026343999999995</v>
      </c>
      <c r="G1608">
        <v>106234400</v>
      </c>
      <c r="I1608">
        <f t="shared" si="412"/>
        <v>65.33203166829297</v>
      </c>
      <c r="J1608">
        <f t="shared" si="420"/>
        <v>63.308041142473989</v>
      </c>
      <c r="K1608">
        <f t="shared" si="421"/>
        <v>2.0239905258189808</v>
      </c>
      <c r="L1608">
        <f t="shared" si="422"/>
        <v>2.0984424572677032</v>
      </c>
      <c r="N1608">
        <f t="shared" si="425"/>
        <v>-0.77500100000000316</v>
      </c>
      <c r="O1608">
        <f t="shared" si="426"/>
        <v>0</v>
      </c>
      <c r="P1608">
        <f t="shared" si="427"/>
        <v>0.77500100000000316</v>
      </c>
      <c r="Q1608">
        <f t="shared" si="413"/>
        <v>0.37107164285714384</v>
      </c>
      <c r="R1608">
        <f t="shared" si="414"/>
        <v>0.11339292857142981</v>
      </c>
      <c r="S1608">
        <f t="shared" si="415"/>
        <v>76.594175248551124</v>
      </c>
      <c r="U1608">
        <f t="shared" si="416"/>
        <v>64.192375599999991</v>
      </c>
      <c r="V1608">
        <f t="shared" si="417"/>
        <v>1.9808177087451888</v>
      </c>
      <c r="W1608">
        <f t="shared" si="418"/>
        <v>68.154011017490376</v>
      </c>
      <c r="X1608">
        <f t="shared" si="419"/>
        <v>60.230740182509614</v>
      </c>
      <c r="Z1608">
        <f t="shared" si="428"/>
        <v>9826086400</v>
      </c>
      <c r="AB1608">
        <f t="shared" si="423"/>
        <v>102354906.66666667</v>
      </c>
      <c r="AC1608">
        <f t="shared" si="424"/>
        <v>1.0379023679438002</v>
      </c>
    </row>
    <row r="1609" spans="1:29" x14ac:dyDescent="0.3">
      <c r="A1609" s="1">
        <v>43790</v>
      </c>
      <c r="B1609">
        <v>65.922500999999997</v>
      </c>
      <c r="C1609">
        <v>66.002502000000007</v>
      </c>
      <c r="D1609">
        <v>65.294998000000007</v>
      </c>
      <c r="E1609">
        <v>65.502502000000007</v>
      </c>
      <c r="F1609">
        <v>64.734818000000004</v>
      </c>
      <c r="G1609">
        <v>121395200</v>
      </c>
      <c r="I1609">
        <f t="shared" si="412"/>
        <v>65.35825787317097</v>
      </c>
      <c r="J1609">
        <f t="shared" si="420"/>
        <v>63.470593798587032</v>
      </c>
      <c r="K1609">
        <f t="shared" si="421"/>
        <v>1.8876640745839381</v>
      </c>
      <c r="L1609">
        <f t="shared" si="422"/>
        <v>2.0562867807309502</v>
      </c>
      <c r="N1609">
        <f t="shared" si="425"/>
        <v>-0.29499899999999002</v>
      </c>
      <c r="O1609">
        <f t="shared" si="426"/>
        <v>0</v>
      </c>
      <c r="P1609">
        <f t="shared" si="427"/>
        <v>0.29499899999999002</v>
      </c>
      <c r="Q1609">
        <f t="shared" si="413"/>
        <v>0.24500000000000099</v>
      </c>
      <c r="R1609">
        <f t="shared" si="414"/>
        <v>0.13446428571428623</v>
      </c>
      <c r="S1609">
        <f t="shared" si="415"/>
        <v>64.564705882352939</v>
      </c>
      <c r="U1609">
        <f t="shared" si="416"/>
        <v>64.422750699999995</v>
      </c>
      <c r="V1609">
        <f t="shared" si="417"/>
        <v>1.8473638990203343</v>
      </c>
      <c r="W1609">
        <f t="shared" si="418"/>
        <v>68.117478498040668</v>
      </c>
      <c r="X1609">
        <f t="shared" si="419"/>
        <v>60.728022901959328</v>
      </c>
      <c r="Z1609">
        <f t="shared" si="428"/>
        <v>9704691200</v>
      </c>
      <c r="AB1609">
        <f t="shared" si="423"/>
        <v>103315573.33333333</v>
      </c>
      <c r="AC1609">
        <f t="shared" si="424"/>
        <v>1.174994205455699</v>
      </c>
    </row>
    <row r="1610" spans="1:29" x14ac:dyDescent="0.3">
      <c r="A1610" s="1">
        <v>43791</v>
      </c>
      <c r="B1610">
        <v>65.647498999999996</v>
      </c>
      <c r="C1610">
        <v>65.794998000000007</v>
      </c>
      <c r="D1610">
        <v>65.209998999999996</v>
      </c>
      <c r="E1610">
        <v>65.444999999999993</v>
      </c>
      <c r="F1610">
        <v>64.677970999999999</v>
      </c>
      <c r="G1610">
        <v>65325200</v>
      </c>
      <c r="I1610">
        <f t="shared" si="412"/>
        <v>65.371602815760056</v>
      </c>
      <c r="J1610">
        <f t="shared" si="420"/>
        <v>63.616846109802808</v>
      </c>
      <c r="K1610">
        <f t="shared" si="421"/>
        <v>1.7547567059572486</v>
      </c>
      <c r="L1610">
        <f t="shared" si="422"/>
        <v>1.9959807657762101</v>
      </c>
      <c r="N1610">
        <f t="shared" si="425"/>
        <v>-5.7502000000013709E-2</v>
      </c>
      <c r="O1610">
        <f t="shared" si="426"/>
        <v>0</v>
      </c>
      <c r="P1610">
        <f t="shared" si="427"/>
        <v>5.7502000000013709E-2</v>
      </c>
      <c r="Q1610">
        <f t="shared" si="413"/>
        <v>0.21500014285714389</v>
      </c>
      <c r="R1610">
        <f t="shared" si="414"/>
        <v>0.13857157142857293</v>
      </c>
      <c r="S1610">
        <f t="shared" si="415"/>
        <v>60.80807207428505</v>
      </c>
      <c r="U1610">
        <f t="shared" si="416"/>
        <v>64.612750700000007</v>
      </c>
      <c r="V1610">
        <f t="shared" si="417"/>
        <v>1.74445066121218</v>
      </c>
      <c r="W1610">
        <f t="shared" si="418"/>
        <v>68.101652022424361</v>
      </c>
      <c r="X1610">
        <f t="shared" si="419"/>
        <v>61.123849377575645</v>
      </c>
      <c r="Z1610">
        <f t="shared" si="428"/>
        <v>9639366000</v>
      </c>
      <c r="AB1610">
        <f t="shared" si="423"/>
        <v>103004960</v>
      </c>
      <c r="AC1610">
        <f t="shared" si="424"/>
        <v>0.6341947028570275</v>
      </c>
    </row>
    <row r="1611" spans="1:29" x14ac:dyDescent="0.3">
      <c r="A1611" s="1">
        <v>43794</v>
      </c>
      <c r="B1611">
        <v>65.677498</v>
      </c>
      <c r="C1611">
        <v>66.610000999999997</v>
      </c>
      <c r="D1611">
        <v>65.629997000000003</v>
      </c>
      <c r="E1611">
        <v>66.592499000000004</v>
      </c>
      <c r="F1611">
        <v>65.812027</v>
      </c>
      <c r="G1611">
        <v>84020400</v>
      </c>
      <c r="I1611">
        <f t="shared" si="412"/>
        <v>65.559432997950822</v>
      </c>
      <c r="J1611">
        <f t="shared" si="420"/>
        <v>63.837264842410008</v>
      </c>
      <c r="K1611">
        <f t="shared" si="421"/>
        <v>1.7221681555408139</v>
      </c>
      <c r="L1611">
        <f t="shared" si="422"/>
        <v>1.941218243729131</v>
      </c>
      <c r="N1611">
        <f t="shared" si="425"/>
        <v>1.1474990000000105</v>
      </c>
      <c r="O1611">
        <f t="shared" si="426"/>
        <v>1.1474990000000105</v>
      </c>
      <c r="P1611">
        <f t="shared" si="427"/>
        <v>0</v>
      </c>
      <c r="Q1611">
        <f t="shared" si="413"/>
        <v>0.2969643571428589</v>
      </c>
      <c r="R1611">
        <f t="shared" si="414"/>
        <v>0.13196450000000123</v>
      </c>
      <c r="S1611">
        <f t="shared" si="415"/>
        <v>69.233942225517183</v>
      </c>
      <c r="U1611">
        <f t="shared" si="416"/>
        <v>64.829250600000009</v>
      </c>
      <c r="V1611">
        <f t="shared" si="417"/>
        <v>1.7076364913686233</v>
      </c>
      <c r="W1611">
        <f t="shared" si="418"/>
        <v>68.244523582737258</v>
      </c>
      <c r="X1611">
        <f t="shared" si="419"/>
        <v>61.413977617262759</v>
      </c>
      <c r="Z1611">
        <f t="shared" si="428"/>
        <v>9723386400</v>
      </c>
      <c r="AB1611">
        <f t="shared" si="423"/>
        <v>102995740</v>
      </c>
      <c r="AC1611">
        <f t="shared" si="424"/>
        <v>0.81576577827393637</v>
      </c>
    </row>
    <row r="1612" spans="1:29" x14ac:dyDescent="0.3">
      <c r="A1612" s="1">
        <v>43795</v>
      </c>
      <c r="B1612">
        <v>66.735000999999997</v>
      </c>
      <c r="C1612">
        <v>66.790001000000004</v>
      </c>
      <c r="D1612">
        <v>65.625</v>
      </c>
      <c r="E1612">
        <v>66.072502</v>
      </c>
      <c r="F1612">
        <v>65.298134000000005</v>
      </c>
      <c r="G1612">
        <v>105207600</v>
      </c>
      <c r="I1612">
        <f t="shared" si="412"/>
        <v>65.638366690573775</v>
      </c>
      <c r="J1612">
        <f t="shared" si="420"/>
        <v>64.002837965194445</v>
      </c>
      <c r="K1612">
        <f t="shared" si="421"/>
        <v>1.6355287253793307</v>
      </c>
      <c r="L1612">
        <f t="shared" si="422"/>
        <v>1.880080340059171</v>
      </c>
      <c r="N1612">
        <f t="shared" si="425"/>
        <v>-0.5199970000000036</v>
      </c>
      <c r="O1612">
        <f t="shared" si="426"/>
        <v>0</v>
      </c>
      <c r="P1612">
        <f t="shared" si="427"/>
        <v>0.5199970000000036</v>
      </c>
      <c r="Q1612">
        <f t="shared" si="413"/>
        <v>0.29500028571428771</v>
      </c>
      <c r="R1612">
        <f t="shared" si="414"/>
        <v>0.16910714285714437</v>
      </c>
      <c r="S1612">
        <f t="shared" si="415"/>
        <v>63.56293124252015</v>
      </c>
      <c r="U1612">
        <f t="shared" si="416"/>
        <v>65.091750800000014</v>
      </c>
      <c r="V1612">
        <f t="shared" si="417"/>
        <v>1.4566044123074262</v>
      </c>
      <c r="W1612">
        <f t="shared" si="418"/>
        <v>68.00495962461487</v>
      </c>
      <c r="X1612">
        <f t="shared" si="419"/>
        <v>62.178541975385158</v>
      </c>
      <c r="Z1612">
        <f t="shared" si="428"/>
        <v>9618178800</v>
      </c>
      <c r="AB1612">
        <f t="shared" si="423"/>
        <v>103414333.33333333</v>
      </c>
      <c r="AC1612">
        <f t="shared" si="424"/>
        <v>1.0173406007548922</v>
      </c>
    </row>
    <row r="1613" spans="1:29" x14ac:dyDescent="0.3">
      <c r="A1613" s="1">
        <v>43796</v>
      </c>
      <c r="B1613">
        <v>66.394997000000004</v>
      </c>
      <c r="C1613">
        <v>66.995002999999997</v>
      </c>
      <c r="D1613">
        <v>66.327499000000003</v>
      </c>
      <c r="E1613">
        <v>66.959998999999996</v>
      </c>
      <c r="F1613">
        <v>66.175231999999994</v>
      </c>
      <c r="G1613">
        <v>65235600</v>
      </c>
      <c r="I1613">
        <f t="shared" si="412"/>
        <v>65.841694738177807</v>
      </c>
      <c r="J1613">
        <f t="shared" si="420"/>
        <v>64.221886930735593</v>
      </c>
      <c r="K1613">
        <f t="shared" si="421"/>
        <v>1.6198078074422142</v>
      </c>
      <c r="L1613">
        <f t="shared" si="422"/>
        <v>1.8280258335357797</v>
      </c>
      <c r="N1613">
        <f t="shared" si="425"/>
        <v>0.88749699999999621</v>
      </c>
      <c r="O1613">
        <f t="shared" si="426"/>
        <v>0.88749699999999621</v>
      </c>
      <c r="P1613">
        <f t="shared" si="427"/>
        <v>0</v>
      </c>
      <c r="Q1613">
        <f t="shared" si="413"/>
        <v>0.31928578571428645</v>
      </c>
      <c r="R1613">
        <f t="shared" si="414"/>
        <v>0.16910714285714437</v>
      </c>
      <c r="S1613">
        <f t="shared" si="415"/>
        <v>65.374776544822282</v>
      </c>
      <c r="U1613">
        <f t="shared" si="416"/>
        <v>65.399000799999996</v>
      </c>
      <c r="V1613">
        <f t="shared" si="417"/>
        <v>1.1345841177953542</v>
      </c>
      <c r="W1613">
        <f t="shared" si="418"/>
        <v>67.668169035590708</v>
      </c>
      <c r="X1613">
        <f t="shared" si="419"/>
        <v>63.129832564409284</v>
      </c>
      <c r="Z1613">
        <f t="shared" si="428"/>
        <v>9683414400</v>
      </c>
      <c r="AB1613">
        <f t="shared" si="423"/>
        <v>103222386.66666667</v>
      </c>
      <c r="AC1613">
        <f t="shared" si="424"/>
        <v>0.63199081232895338</v>
      </c>
    </row>
    <row r="1614" spans="1:29" x14ac:dyDescent="0.3">
      <c r="A1614" s="1">
        <v>43798</v>
      </c>
      <c r="B1614">
        <v>66.650002000000001</v>
      </c>
      <c r="C1614">
        <v>67</v>
      </c>
      <c r="D1614">
        <v>66.474997999999999</v>
      </c>
      <c r="E1614">
        <v>66.8125</v>
      </c>
      <c r="F1614">
        <v>66.029449</v>
      </c>
      <c r="G1614">
        <v>46617600</v>
      </c>
      <c r="I1614">
        <f t="shared" ref="I1614:I1677" si="429">(E1614 * (2/13)) + (I1613 * (1 - (2/13)))</f>
        <v>65.991049393842758</v>
      </c>
      <c r="J1614">
        <f t="shared" si="420"/>
        <v>64.413784195125544</v>
      </c>
      <c r="K1614">
        <f t="shared" si="421"/>
        <v>1.5772651987172139</v>
      </c>
      <c r="L1614">
        <f t="shared" si="422"/>
        <v>1.7778737065720667</v>
      </c>
      <c r="N1614">
        <f t="shared" si="425"/>
        <v>-0.14749899999999627</v>
      </c>
      <c r="O1614">
        <f t="shared" si="426"/>
        <v>0</v>
      </c>
      <c r="P1614">
        <f t="shared" si="427"/>
        <v>0.14749899999999627</v>
      </c>
      <c r="Q1614">
        <f t="shared" si="413"/>
        <v>0.3066067857142869</v>
      </c>
      <c r="R1614">
        <f t="shared" si="414"/>
        <v>0.17964278571428696</v>
      </c>
      <c r="S1614">
        <f t="shared" si="415"/>
        <v>63.055435671335076</v>
      </c>
      <c r="U1614">
        <f t="shared" si="416"/>
        <v>65.630125849999999</v>
      </c>
      <c r="V1614">
        <f t="shared" si="417"/>
        <v>0.90491806447646372</v>
      </c>
      <c r="W1614">
        <f t="shared" si="418"/>
        <v>67.439961978952923</v>
      </c>
      <c r="X1614">
        <f t="shared" si="419"/>
        <v>63.820289721047068</v>
      </c>
      <c r="Z1614">
        <f t="shared" si="428"/>
        <v>9636796800</v>
      </c>
      <c r="AB1614">
        <f t="shared" si="423"/>
        <v>102405100</v>
      </c>
      <c r="AC1614">
        <f t="shared" si="424"/>
        <v>0.45522732754521017</v>
      </c>
    </row>
    <row r="1615" spans="1:29" x14ac:dyDescent="0.3">
      <c r="A1615" s="1">
        <v>43801</v>
      </c>
      <c r="B1615">
        <v>66.817497000000003</v>
      </c>
      <c r="C1615">
        <v>67.0625</v>
      </c>
      <c r="D1615">
        <v>65.862503000000004</v>
      </c>
      <c r="E1615">
        <v>66.040001000000004</v>
      </c>
      <c r="F1615">
        <v>65.266006000000004</v>
      </c>
      <c r="G1615">
        <v>94487200</v>
      </c>
      <c r="I1615">
        <f t="shared" si="429"/>
        <v>65.99858041017464</v>
      </c>
      <c r="J1615">
        <f t="shared" si="420"/>
        <v>64.53424469919031</v>
      </c>
      <c r="K1615">
        <f t="shared" si="421"/>
        <v>1.4643357109843294</v>
      </c>
      <c r="L1615">
        <f t="shared" si="422"/>
        <v>1.7151661074545193</v>
      </c>
      <c r="N1615">
        <f t="shared" si="425"/>
        <v>-0.77249899999999627</v>
      </c>
      <c r="O1615">
        <f t="shared" si="426"/>
        <v>0</v>
      </c>
      <c r="P1615">
        <f t="shared" si="427"/>
        <v>0.77249899999999627</v>
      </c>
      <c r="Q1615">
        <f t="shared" si="413"/>
        <v>0.26982114285714381</v>
      </c>
      <c r="R1615">
        <f t="shared" si="414"/>
        <v>0.23482128571428668</v>
      </c>
      <c r="S1615">
        <f t="shared" si="415"/>
        <v>53.467787799961314</v>
      </c>
      <c r="U1615">
        <f t="shared" si="416"/>
        <v>65.734375800000009</v>
      </c>
      <c r="V1615">
        <f t="shared" si="417"/>
        <v>0.82225697785319007</v>
      </c>
      <c r="W1615">
        <f t="shared" si="418"/>
        <v>67.378889755706396</v>
      </c>
      <c r="X1615">
        <f t="shared" si="419"/>
        <v>64.089861844293623</v>
      </c>
      <c r="Z1615">
        <f t="shared" si="428"/>
        <v>9542309600</v>
      </c>
      <c r="AB1615">
        <f t="shared" si="423"/>
        <v>102689066.66666667</v>
      </c>
      <c r="AC1615">
        <f t="shared" si="424"/>
        <v>0.92012911468666569</v>
      </c>
    </row>
    <row r="1616" spans="1:29" x14ac:dyDescent="0.3">
      <c r="A1616" s="1">
        <v>43802</v>
      </c>
      <c r="B1616">
        <v>64.577499000000003</v>
      </c>
      <c r="C1616">
        <v>64.882499999999993</v>
      </c>
      <c r="D1616">
        <v>64.072502</v>
      </c>
      <c r="E1616">
        <v>64.862503000000004</v>
      </c>
      <c r="F1616">
        <v>64.102310000000003</v>
      </c>
      <c r="G1616">
        <v>114430400</v>
      </c>
      <c r="I1616">
        <f t="shared" si="429"/>
        <v>65.823799270147774</v>
      </c>
      <c r="J1616">
        <f t="shared" si="420"/>
        <v>64.558560128879918</v>
      </c>
      <c r="K1616">
        <f t="shared" si="421"/>
        <v>1.2652391412678554</v>
      </c>
      <c r="L1616">
        <f t="shared" si="422"/>
        <v>1.6251807142171866</v>
      </c>
      <c r="N1616">
        <f t="shared" si="425"/>
        <v>-1.1774979999999999</v>
      </c>
      <c r="O1616">
        <f t="shared" si="426"/>
        <v>0</v>
      </c>
      <c r="P1616">
        <f t="shared" si="427"/>
        <v>1.1774979999999999</v>
      </c>
      <c r="Q1616">
        <f t="shared" si="413"/>
        <v>0.26982114285714381</v>
      </c>
      <c r="R1616">
        <f t="shared" si="414"/>
        <v>0.31464221428571498</v>
      </c>
      <c r="S1616">
        <f t="shared" si="415"/>
        <v>46.16562177245136</v>
      </c>
      <c r="U1616">
        <f t="shared" si="416"/>
        <v>65.758750950000007</v>
      </c>
      <c r="V1616">
        <f t="shared" si="417"/>
        <v>0.78811507432509409</v>
      </c>
      <c r="W1616">
        <f t="shared" si="418"/>
        <v>67.334981098650189</v>
      </c>
      <c r="X1616">
        <f t="shared" si="419"/>
        <v>64.182520801349824</v>
      </c>
      <c r="Z1616">
        <f t="shared" si="428"/>
        <v>9427879200</v>
      </c>
      <c r="AB1616">
        <f t="shared" si="423"/>
        <v>102775613.33333333</v>
      </c>
      <c r="AC1616">
        <f t="shared" si="424"/>
        <v>1.1134003124736076</v>
      </c>
    </row>
    <row r="1617" spans="1:29" x14ac:dyDescent="0.3">
      <c r="A1617" s="1">
        <v>43803</v>
      </c>
      <c r="B1617">
        <v>65.267501999999993</v>
      </c>
      <c r="C1617">
        <v>65.827499000000003</v>
      </c>
      <c r="D1617">
        <v>65.169998000000007</v>
      </c>
      <c r="E1617">
        <v>65.434997999999993</v>
      </c>
      <c r="F1617">
        <v>64.668098000000001</v>
      </c>
      <c r="G1617">
        <v>67181600</v>
      </c>
      <c r="I1617">
        <f t="shared" si="429"/>
        <v>65.763983690125031</v>
      </c>
      <c r="J1617">
        <f t="shared" si="420"/>
        <v>64.623481452666596</v>
      </c>
      <c r="K1617">
        <f t="shared" si="421"/>
        <v>1.1405022374584348</v>
      </c>
      <c r="L1617">
        <f t="shared" si="422"/>
        <v>1.5282450188654364</v>
      </c>
      <c r="N1617">
        <f t="shared" si="425"/>
        <v>0.57249499999998932</v>
      </c>
      <c r="O1617">
        <f t="shared" si="426"/>
        <v>0.57249499999998932</v>
      </c>
      <c r="P1617">
        <f t="shared" si="427"/>
        <v>0</v>
      </c>
      <c r="Q1617">
        <f t="shared" ref="Q1617:Q1680" si="430">AVERAGE(O1604:O1617)</f>
        <v>0.26589207142857113</v>
      </c>
      <c r="R1617">
        <f t="shared" ref="R1617:R1680" si="431">AVERAGE(P1604:P1617)</f>
        <v>0.31464221428571498</v>
      </c>
      <c r="S1617">
        <f t="shared" ref="S1617:S1680" si="432">100 - (100/(1 + (Q1617/R1617)))</f>
        <v>45.801269274116869</v>
      </c>
      <c r="U1617">
        <f t="shared" si="416"/>
        <v>65.816375800000003</v>
      </c>
      <c r="V1617">
        <f t="shared" si="417"/>
        <v>0.7169936191688604</v>
      </c>
      <c r="W1617">
        <f t="shared" si="418"/>
        <v>67.250363038337724</v>
      </c>
      <c r="X1617">
        <f t="shared" si="419"/>
        <v>64.382388561662282</v>
      </c>
      <c r="Z1617">
        <f t="shared" si="428"/>
        <v>9495060800</v>
      </c>
      <c r="AB1617">
        <f t="shared" si="423"/>
        <v>101776780</v>
      </c>
      <c r="AC1617">
        <f t="shared" si="424"/>
        <v>0.66008769387280675</v>
      </c>
    </row>
    <row r="1618" spans="1:29" x14ac:dyDescent="0.3">
      <c r="A1618" s="1">
        <v>43804</v>
      </c>
      <c r="B1618">
        <v>65.947502</v>
      </c>
      <c r="C1618">
        <v>66.472504000000001</v>
      </c>
      <c r="D1618">
        <v>65.682502999999997</v>
      </c>
      <c r="E1618">
        <v>66.394997000000004</v>
      </c>
      <c r="F1618">
        <v>65.616837000000004</v>
      </c>
      <c r="G1618">
        <v>74424400</v>
      </c>
      <c r="I1618">
        <f t="shared" si="429"/>
        <v>65.861062660875035</v>
      </c>
      <c r="J1618">
        <f t="shared" si="420"/>
        <v>64.754704826543147</v>
      </c>
      <c r="K1618">
        <f t="shared" si="421"/>
        <v>1.1063578343318881</v>
      </c>
      <c r="L1618">
        <f t="shared" si="422"/>
        <v>1.4438675819587268</v>
      </c>
      <c r="N1618">
        <f t="shared" si="425"/>
        <v>0.95999900000001048</v>
      </c>
      <c r="O1618">
        <f t="shared" si="426"/>
        <v>0.95999900000001048</v>
      </c>
      <c r="P1618">
        <f t="shared" si="427"/>
        <v>0</v>
      </c>
      <c r="Q1618">
        <f t="shared" si="430"/>
        <v>0.33446342857142902</v>
      </c>
      <c r="R1618">
        <f t="shared" si="431"/>
        <v>0.28196392857142882</v>
      </c>
      <c r="S1618">
        <f t="shared" si="432"/>
        <v>54.258368759243218</v>
      </c>
      <c r="U1618">
        <f t="shared" si="416"/>
        <v>65.920625750000013</v>
      </c>
      <c r="V1618">
        <f t="shared" si="417"/>
        <v>0.63756820708978834</v>
      </c>
      <c r="W1618">
        <f t="shared" si="418"/>
        <v>67.195762164179584</v>
      </c>
      <c r="X1618">
        <f t="shared" si="419"/>
        <v>64.645489335820443</v>
      </c>
      <c r="Z1618">
        <f t="shared" si="428"/>
        <v>9569485200</v>
      </c>
      <c r="AB1618">
        <f t="shared" si="423"/>
        <v>100064546.66666667</v>
      </c>
      <c r="AC1618">
        <f t="shared" si="424"/>
        <v>0.74376392517842815</v>
      </c>
    </row>
    <row r="1619" spans="1:29" x14ac:dyDescent="0.3">
      <c r="A1619" s="1">
        <v>43805</v>
      </c>
      <c r="B1619">
        <v>66.870002999999997</v>
      </c>
      <c r="C1619">
        <v>67.75</v>
      </c>
      <c r="D1619">
        <v>66.824996999999996</v>
      </c>
      <c r="E1619">
        <v>67.677498</v>
      </c>
      <c r="F1619">
        <v>66.884315000000001</v>
      </c>
      <c r="G1619">
        <v>106075600</v>
      </c>
      <c r="I1619">
        <f t="shared" si="429"/>
        <v>66.140514251509643</v>
      </c>
      <c r="J1619">
        <f t="shared" si="420"/>
        <v>64.971208024576981</v>
      </c>
      <c r="K1619">
        <f t="shared" si="421"/>
        <v>1.1693062269326617</v>
      </c>
      <c r="L1619">
        <f t="shared" si="422"/>
        <v>1.3889553109535138</v>
      </c>
      <c r="N1619">
        <f t="shared" si="425"/>
        <v>1.2825009999999963</v>
      </c>
      <c r="O1619">
        <f t="shared" si="426"/>
        <v>1.2825009999999963</v>
      </c>
      <c r="P1619">
        <f t="shared" si="427"/>
        <v>0</v>
      </c>
      <c r="Q1619">
        <f t="shared" si="430"/>
        <v>0.37035649999999976</v>
      </c>
      <c r="R1619">
        <f t="shared" si="431"/>
        <v>0.28196392857142882</v>
      </c>
      <c r="S1619">
        <f t="shared" si="432"/>
        <v>56.775241703080589</v>
      </c>
      <c r="U1619">
        <f t="shared" si="416"/>
        <v>66.061625750000019</v>
      </c>
      <c r="V1619">
        <f t="shared" si="417"/>
        <v>0.69601019618371085</v>
      </c>
      <c r="W1619">
        <f t="shared" si="418"/>
        <v>67.453646142367447</v>
      </c>
      <c r="X1619">
        <f t="shared" si="419"/>
        <v>64.669605357632591</v>
      </c>
      <c r="Z1619">
        <f t="shared" si="428"/>
        <v>9675560800</v>
      </c>
      <c r="AB1619">
        <f t="shared" si="423"/>
        <v>99684026.666666672</v>
      </c>
      <c r="AC1619">
        <f t="shared" si="424"/>
        <v>1.0641183301584125</v>
      </c>
    </row>
    <row r="1620" spans="1:29" x14ac:dyDescent="0.3">
      <c r="A1620" s="1">
        <v>43808</v>
      </c>
      <c r="B1620">
        <v>67.5</v>
      </c>
      <c r="C1620">
        <v>67.699996999999996</v>
      </c>
      <c r="D1620">
        <v>66.227501000000004</v>
      </c>
      <c r="E1620">
        <v>66.730002999999996</v>
      </c>
      <c r="F1620">
        <v>65.947929000000002</v>
      </c>
      <c r="G1620">
        <v>128042400</v>
      </c>
      <c r="I1620">
        <f t="shared" si="429"/>
        <v>66.231204828200461</v>
      </c>
      <c r="J1620">
        <f t="shared" si="420"/>
        <v>65.101489133867574</v>
      </c>
      <c r="K1620">
        <f t="shared" si="421"/>
        <v>1.1297156943328872</v>
      </c>
      <c r="L1620">
        <f t="shared" si="422"/>
        <v>1.3371073876293886</v>
      </c>
      <c r="N1620">
        <f t="shared" si="425"/>
        <v>-0.94749500000000353</v>
      </c>
      <c r="O1620">
        <f t="shared" si="426"/>
        <v>0</v>
      </c>
      <c r="P1620">
        <f t="shared" si="427"/>
        <v>0.94749500000000353</v>
      </c>
      <c r="Q1620">
        <f t="shared" si="430"/>
        <v>0.34642792857142879</v>
      </c>
      <c r="R1620">
        <f t="shared" si="431"/>
        <v>0.34964214285714335</v>
      </c>
      <c r="S1620">
        <f t="shared" si="432"/>
        <v>49.769117045995245</v>
      </c>
      <c r="U1620">
        <f t="shared" si="416"/>
        <v>66.146375699999993</v>
      </c>
      <c r="V1620">
        <f t="shared" si="417"/>
        <v>0.66849565122288546</v>
      </c>
      <c r="W1620">
        <f t="shared" si="418"/>
        <v>67.48336700244576</v>
      </c>
      <c r="X1620">
        <f t="shared" si="419"/>
        <v>64.809384397554226</v>
      </c>
      <c r="Z1620">
        <f t="shared" si="428"/>
        <v>9547518400</v>
      </c>
      <c r="AB1620">
        <f t="shared" si="423"/>
        <v>99167180</v>
      </c>
      <c r="AC1620">
        <f t="shared" si="424"/>
        <v>1.2911771818055127</v>
      </c>
    </row>
    <row r="1621" spans="1:29" x14ac:dyDescent="0.3">
      <c r="A1621" s="1">
        <v>43809</v>
      </c>
      <c r="B1621">
        <v>67.150002000000001</v>
      </c>
      <c r="C1621">
        <v>67.517501999999993</v>
      </c>
      <c r="D1621">
        <v>66.464995999999999</v>
      </c>
      <c r="E1621">
        <v>67.120002999999997</v>
      </c>
      <c r="F1621">
        <v>66.333350999999993</v>
      </c>
      <c r="G1621">
        <v>90420400</v>
      </c>
      <c r="I1621">
        <f t="shared" si="429"/>
        <v>66.367943008477312</v>
      </c>
      <c r="J1621">
        <f t="shared" si="420"/>
        <v>65.251008679507009</v>
      </c>
      <c r="K1621">
        <f t="shared" si="421"/>
        <v>1.1169343289703022</v>
      </c>
      <c r="L1621">
        <f t="shared" si="422"/>
        <v>1.2930727758975715</v>
      </c>
      <c r="N1621">
        <f t="shared" si="425"/>
        <v>0.39000000000000057</v>
      </c>
      <c r="O1621">
        <f t="shared" si="426"/>
        <v>0.39000000000000057</v>
      </c>
      <c r="P1621">
        <f t="shared" si="427"/>
        <v>0</v>
      </c>
      <c r="Q1621">
        <f t="shared" si="430"/>
        <v>0.37428507142857165</v>
      </c>
      <c r="R1621">
        <f t="shared" si="431"/>
        <v>0.33517785714285758</v>
      </c>
      <c r="S1621">
        <f t="shared" si="432"/>
        <v>52.756114006158164</v>
      </c>
      <c r="U1621">
        <f t="shared" si="416"/>
        <v>66.224875699999998</v>
      </c>
      <c r="V1621">
        <f t="shared" si="417"/>
        <v>0.68581241735908338</v>
      </c>
      <c r="W1621">
        <f t="shared" si="418"/>
        <v>67.59650053471816</v>
      </c>
      <c r="X1621">
        <f t="shared" si="419"/>
        <v>64.853250865281836</v>
      </c>
      <c r="Z1621">
        <f t="shared" si="428"/>
        <v>9637938800</v>
      </c>
      <c r="AB1621">
        <f t="shared" si="423"/>
        <v>99263646.666666672</v>
      </c>
      <c r="AC1621">
        <f t="shared" si="424"/>
        <v>0.9109115273956957</v>
      </c>
    </row>
    <row r="1622" spans="1:29" x14ac:dyDescent="0.3">
      <c r="A1622" s="1">
        <v>43810</v>
      </c>
      <c r="B1622">
        <v>67.202499000000003</v>
      </c>
      <c r="C1622">
        <v>67.775002000000001</v>
      </c>
      <c r="D1622">
        <v>67.125</v>
      </c>
      <c r="E1622">
        <v>67.692497000000003</v>
      </c>
      <c r="F1622">
        <v>66.899139000000005</v>
      </c>
      <c r="G1622">
        <v>78756800</v>
      </c>
      <c r="I1622">
        <f t="shared" si="429"/>
        <v>66.571720545634648</v>
      </c>
      <c r="J1622">
        <f t="shared" si="420"/>
        <v>65.431859666210201</v>
      </c>
      <c r="K1622">
        <f t="shared" si="421"/>
        <v>1.1398608794244467</v>
      </c>
      <c r="L1622">
        <f t="shared" si="422"/>
        <v>1.2624303966029466</v>
      </c>
      <c r="N1622">
        <f t="shared" si="425"/>
        <v>0.57249400000000605</v>
      </c>
      <c r="O1622">
        <f t="shared" si="426"/>
        <v>0.57249400000000605</v>
      </c>
      <c r="P1622">
        <f t="shared" si="427"/>
        <v>0</v>
      </c>
      <c r="Q1622">
        <f t="shared" si="430"/>
        <v>0.4151775000000007</v>
      </c>
      <c r="R1622">
        <f t="shared" si="431"/>
        <v>0.27982064285714309</v>
      </c>
      <c r="S1622">
        <f t="shared" si="432"/>
        <v>59.737929412761041</v>
      </c>
      <c r="U1622">
        <f t="shared" ref="U1622:U1685" si="433">AVERAGE(E1603:E1622)</f>
        <v>66.335000649999998</v>
      </c>
      <c r="V1622">
        <f t="shared" ref="V1622:V1685" si="434">_xlfn.STDEV.P(E1603:E1622)</f>
        <v>0.73410116435286188</v>
      </c>
      <c r="W1622">
        <f t="shared" ref="W1622:W1685" si="435">U1622 + (2 * V1622)</f>
        <v>67.803202978705727</v>
      </c>
      <c r="X1622">
        <f t="shared" ref="X1622:X1685" si="436">U1622 - (2 * V1622)</f>
        <v>64.866798321294269</v>
      </c>
      <c r="Z1622">
        <f t="shared" si="428"/>
        <v>9716695600</v>
      </c>
      <c r="AB1622">
        <f t="shared" si="423"/>
        <v>99355013.333333328</v>
      </c>
      <c r="AC1622">
        <f t="shared" si="424"/>
        <v>0.79268068472572295</v>
      </c>
    </row>
    <row r="1623" spans="1:29" x14ac:dyDescent="0.3">
      <c r="A1623" s="1">
        <v>43811</v>
      </c>
      <c r="B1623">
        <v>66.944999999999993</v>
      </c>
      <c r="C1623">
        <v>68.139999000000003</v>
      </c>
      <c r="D1623">
        <v>66.830001999999993</v>
      </c>
      <c r="E1623">
        <v>67.864998</v>
      </c>
      <c r="F1623">
        <v>67.069626</v>
      </c>
      <c r="G1623">
        <v>137310400</v>
      </c>
      <c r="I1623">
        <f t="shared" si="429"/>
        <v>66.770686307844699</v>
      </c>
      <c r="J1623">
        <f t="shared" si="420"/>
        <v>65.612092135379811</v>
      </c>
      <c r="K1623">
        <f t="shared" si="421"/>
        <v>1.1585941724648876</v>
      </c>
      <c r="L1623">
        <f t="shared" si="422"/>
        <v>1.2416631517753349</v>
      </c>
      <c r="N1623">
        <f t="shared" si="425"/>
        <v>0.17250099999999691</v>
      </c>
      <c r="O1623">
        <f t="shared" si="426"/>
        <v>0.17250099999999691</v>
      </c>
      <c r="P1623">
        <f t="shared" si="427"/>
        <v>0</v>
      </c>
      <c r="Q1623">
        <f t="shared" si="430"/>
        <v>0.42749900000000046</v>
      </c>
      <c r="R1623">
        <f t="shared" si="431"/>
        <v>0.25874928571428668</v>
      </c>
      <c r="S1623">
        <f t="shared" si="432"/>
        <v>62.295091863877609</v>
      </c>
      <c r="U1623">
        <f t="shared" si="433"/>
        <v>66.422375549999998</v>
      </c>
      <c r="V1623">
        <f t="shared" si="434"/>
        <v>0.80370978236366364</v>
      </c>
      <c r="W1623">
        <f t="shared" si="435"/>
        <v>68.029795114727321</v>
      </c>
      <c r="X1623">
        <f t="shared" si="436"/>
        <v>64.814955985272675</v>
      </c>
      <c r="Z1623">
        <f t="shared" si="428"/>
        <v>9854006000</v>
      </c>
      <c r="AB1623">
        <f t="shared" si="423"/>
        <v>99954186.666666672</v>
      </c>
      <c r="AC1623">
        <f t="shared" si="424"/>
        <v>1.3737333530401394</v>
      </c>
    </row>
    <row r="1624" spans="1:29" x14ac:dyDescent="0.3">
      <c r="A1624" s="1">
        <v>43812</v>
      </c>
      <c r="B1624">
        <v>67.864998</v>
      </c>
      <c r="C1624">
        <v>68.824996999999996</v>
      </c>
      <c r="D1624">
        <v>67.732498000000007</v>
      </c>
      <c r="E1624">
        <v>68.787497999999999</v>
      </c>
      <c r="F1624">
        <v>67.981300000000005</v>
      </c>
      <c r="G1624">
        <v>133587600</v>
      </c>
      <c r="I1624">
        <f t="shared" si="429"/>
        <v>67.080965029714747</v>
      </c>
      <c r="J1624">
        <f t="shared" si="420"/>
        <v>65.847307384610929</v>
      </c>
      <c r="K1624">
        <f t="shared" si="421"/>
        <v>1.2336576451038184</v>
      </c>
      <c r="L1624">
        <f t="shared" si="422"/>
        <v>1.2400620504410318</v>
      </c>
      <c r="N1624">
        <f t="shared" si="425"/>
        <v>0.92249999999999943</v>
      </c>
      <c r="O1624">
        <f t="shared" si="426"/>
        <v>0.92249999999999943</v>
      </c>
      <c r="P1624">
        <f t="shared" si="427"/>
        <v>0</v>
      </c>
      <c r="Q1624">
        <f t="shared" si="430"/>
        <v>0.49339185714285755</v>
      </c>
      <c r="R1624">
        <f t="shared" si="431"/>
        <v>0.25464199999999998</v>
      </c>
      <c r="S1624">
        <f t="shared" si="432"/>
        <v>65.958492711464373</v>
      </c>
      <c r="U1624">
        <f t="shared" si="433"/>
        <v>66.578750249999999</v>
      </c>
      <c r="V1624">
        <f t="shared" si="434"/>
        <v>0.93387689693512987</v>
      </c>
      <c r="W1624">
        <f t="shared" si="435"/>
        <v>68.446504043870263</v>
      </c>
      <c r="X1624">
        <f t="shared" si="436"/>
        <v>64.710996456129735</v>
      </c>
      <c r="Z1624">
        <f t="shared" si="428"/>
        <v>9987593600</v>
      </c>
      <c r="AB1624">
        <f t="shared" si="423"/>
        <v>100709940</v>
      </c>
      <c r="AC1624">
        <f t="shared" si="424"/>
        <v>1.3264589374196827</v>
      </c>
    </row>
    <row r="1625" spans="1:29" x14ac:dyDescent="0.3">
      <c r="A1625" s="1">
        <v>43815</v>
      </c>
      <c r="B1625">
        <v>69.25</v>
      </c>
      <c r="C1625">
        <v>70.197502</v>
      </c>
      <c r="D1625">
        <v>69.245002999999997</v>
      </c>
      <c r="E1625">
        <v>69.964995999999999</v>
      </c>
      <c r="F1625">
        <v>69.144997000000004</v>
      </c>
      <c r="G1625">
        <v>128186000</v>
      </c>
      <c r="I1625">
        <f t="shared" si="429"/>
        <v>67.524662102066316</v>
      </c>
      <c r="J1625">
        <f t="shared" si="420"/>
        <v>66.152321356121234</v>
      </c>
      <c r="K1625">
        <f t="shared" si="421"/>
        <v>1.3723407459450812</v>
      </c>
      <c r="L1625">
        <f t="shared" si="422"/>
        <v>1.2665177895418418</v>
      </c>
      <c r="N1625">
        <f t="shared" si="425"/>
        <v>1.1774979999999999</v>
      </c>
      <c r="O1625">
        <f t="shared" si="426"/>
        <v>1.1774979999999999</v>
      </c>
      <c r="P1625">
        <f t="shared" si="427"/>
        <v>0</v>
      </c>
      <c r="Q1625">
        <f t="shared" si="430"/>
        <v>0.49553464285714249</v>
      </c>
      <c r="R1625">
        <f t="shared" si="431"/>
        <v>0.25464199999999998</v>
      </c>
      <c r="S1625">
        <f t="shared" si="432"/>
        <v>66.055728017582126</v>
      </c>
      <c r="U1625">
        <f t="shared" si="433"/>
        <v>66.754999949999984</v>
      </c>
      <c r="V1625">
        <f t="shared" si="434"/>
        <v>1.1888786994495475</v>
      </c>
      <c r="W1625">
        <f t="shared" si="435"/>
        <v>69.132757348899077</v>
      </c>
      <c r="X1625">
        <f t="shared" si="436"/>
        <v>64.377242551100892</v>
      </c>
      <c r="Z1625">
        <f t="shared" si="428"/>
        <v>10115779600</v>
      </c>
      <c r="AB1625">
        <f t="shared" si="423"/>
        <v>99152166.666666672</v>
      </c>
      <c r="AC1625">
        <f t="shared" si="424"/>
        <v>1.2928209670993909</v>
      </c>
    </row>
    <row r="1626" spans="1:29" x14ac:dyDescent="0.3">
      <c r="A1626" s="1">
        <v>43816</v>
      </c>
      <c r="B1626">
        <v>69.892501999999993</v>
      </c>
      <c r="C1626">
        <v>70.442497000000003</v>
      </c>
      <c r="D1626">
        <v>69.699996999999996</v>
      </c>
      <c r="E1626">
        <v>70.102501000000004</v>
      </c>
      <c r="F1626">
        <v>69.280899000000005</v>
      </c>
      <c r="G1626">
        <v>114158400</v>
      </c>
      <c r="I1626">
        <f t="shared" si="429"/>
        <v>67.921252701748415</v>
      </c>
      <c r="J1626">
        <f t="shared" si="420"/>
        <v>66.444927255667807</v>
      </c>
      <c r="K1626">
        <f t="shared" si="421"/>
        <v>1.4763254460806081</v>
      </c>
      <c r="L1626">
        <f t="shared" si="422"/>
        <v>1.3084793208495953</v>
      </c>
      <c r="N1626">
        <f t="shared" si="425"/>
        <v>0.13750500000000443</v>
      </c>
      <c r="O1626">
        <f t="shared" si="426"/>
        <v>0.13750500000000443</v>
      </c>
      <c r="P1626">
        <f t="shared" si="427"/>
        <v>0</v>
      </c>
      <c r="Q1626">
        <f t="shared" si="430"/>
        <v>0.5053564285714286</v>
      </c>
      <c r="R1626">
        <f t="shared" si="431"/>
        <v>0.21749935714285687</v>
      </c>
      <c r="S1626">
        <f t="shared" si="432"/>
        <v>69.911099635463771</v>
      </c>
      <c r="U1626">
        <f t="shared" si="433"/>
        <v>66.921374899999989</v>
      </c>
      <c r="V1626">
        <f t="shared" si="434"/>
        <v>1.3949982429754852</v>
      </c>
      <c r="W1626">
        <f t="shared" si="435"/>
        <v>69.711371385950955</v>
      </c>
      <c r="X1626">
        <f t="shared" si="436"/>
        <v>64.131378414049024</v>
      </c>
      <c r="Z1626">
        <f t="shared" si="428"/>
        <v>10229938000</v>
      </c>
      <c r="AB1626">
        <f t="shared" si="423"/>
        <v>99777106.666666672</v>
      </c>
      <c r="AC1626">
        <f t="shared" si="424"/>
        <v>1.1441341988536313</v>
      </c>
    </row>
    <row r="1627" spans="1:29" x14ac:dyDescent="0.3">
      <c r="A1627" s="1">
        <v>43817</v>
      </c>
      <c r="B1627">
        <v>69.949996999999996</v>
      </c>
      <c r="C1627">
        <v>70.474997999999999</v>
      </c>
      <c r="D1627">
        <v>69.779999000000004</v>
      </c>
      <c r="E1627">
        <v>69.934997999999993</v>
      </c>
      <c r="F1627">
        <v>69.115348999999995</v>
      </c>
      <c r="G1627">
        <v>116028400</v>
      </c>
      <c r="I1627">
        <f t="shared" si="429"/>
        <v>68.231059670710195</v>
      </c>
      <c r="J1627">
        <f t="shared" si="420"/>
        <v>66.703451014507223</v>
      </c>
      <c r="K1627">
        <f t="shared" si="421"/>
        <v>1.5276086562029718</v>
      </c>
      <c r="L1627">
        <f t="shared" si="422"/>
        <v>1.3523051879202708</v>
      </c>
      <c r="N1627">
        <f t="shared" si="425"/>
        <v>-0.16750300000001062</v>
      </c>
      <c r="O1627">
        <f t="shared" si="426"/>
        <v>0</v>
      </c>
      <c r="P1627">
        <f t="shared" si="427"/>
        <v>0.16750300000001062</v>
      </c>
      <c r="Q1627">
        <f t="shared" si="430"/>
        <v>0.44196378571428596</v>
      </c>
      <c r="R1627">
        <f t="shared" si="431"/>
        <v>0.22946385714285761</v>
      </c>
      <c r="S1627">
        <f t="shared" si="432"/>
        <v>65.824484650882994</v>
      </c>
      <c r="U1627">
        <f t="shared" si="433"/>
        <v>67.08949969999999</v>
      </c>
      <c r="V1627">
        <f t="shared" si="434"/>
        <v>1.5381042695326637</v>
      </c>
      <c r="W1627">
        <f t="shared" si="435"/>
        <v>70.165708239065324</v>
      </c>
      <c r="X1627">
        <f t="shared" si="436"/>
        <v>64.013291160934656</v>
      </c>
      <c r="Z1627">
        <f t="shared" si="428"/>
        <v>10113909600</v>
      </c>
      <c r="AB1627">
        <f t="shared" si="423"/>
        <v>99631526.666666672</v>
      </c>
      <c r="AC1627">
        <f t="shared" si="424"/>
        <v>1.1645751488702136</v>
      </c>
    </row>
    <row r="1628" spans="1:29" x14ac:dyDescent="0.3">
      <c r="A1628" s="1">
        <v>43818</v>
      </c>
      <c r="B1628">
        <v>69.875</v>
      </c>
      <c r="C1628">
        <v>70.294998000000007</v>
      </c>
      <c r="D1628">
        <v>69.737503000000004</v>
      </c>
      <c r="E1628">
        <v>70.004997000000003</v>
      </c>
      <c r="F1628">
        <v>69.184532000000004</v>
      </c>
      <c r="G1628">
        <v>98369200</v>
      </c>
      <c r="I1628">
        <f t="shared" si="429"/>
        <v>68.503973105985551</v>
      </c>
      <c r="J1628">
        <f t="shared" ref="J1628:J1691" si="437">(E1628 * (2/27)) + (J1627 * (1 - (2/27)))</f>
        <v>66.948009976395582</v>
      </c>
      <c r="K1628">
        <f t="shared" ref="K1628:K1691" si="438">I1628-J1628</f>
        <v>1.5559631295899692</v>
      </c>
      <c r="L1628">
        <f t="shared" si="422"/>
        <v>1.3930367762542104</v>
      </c>
      <c r="N1628">
        <f t="shared" si="425"/>
        <v>6.9999000000009914E-2</v>
      </c>
      <c r="O1628">
        <f t="shared" si="426"/>
        <v>6.9999000000009914E-2</v>
      </c>
      <c r="P1628">
        <f t="shared" si="427"/>
        <v>0</v>
      </c>
      <c r="Q1628">
        <f t="shared" si="430"/>
        <v>0.44696371428571524</v>
      </c>
      <c r="R1628">
        <f t="shared" si="431"/>
        <v>0.21892821428571502</v>
      </c>
      <c r="S1628">
        <f t="shared" si="432"/>
        <v>67.122560750151735</v>
      </c>
      <c r="U1628">
        <f t="shared" si="433"/>
        <v>67.299874500000001</v>
      </c>
      <c r="V1628">
        <f t="shared" si="434"/>
        <v>1.6318855293049355</v>
      </c>
      <c r="W1628">
        <f t="shared" si="435"/>
        <v>70.563645558609878</v>
      </c>
      <c r="X1628">
        <f t="shared" si="436"/>
        <v>64.036103441390125</v>
      </c>
      <c r="Z1628">
        <f t="shared" si="428"/>
        <v>10212278800</v>
      </c>
      <c r="AB1628">
        <f t="shared" si="423"/>
        <v>99810786.666666672</v>
      </c>
      <c r="AC1628">
        <f t="shared" si="424"/>
        <v>0.98555680488241149</v>
      </c>
    </row>
    <row r="1629" spans="1:29" x14ac:dyDescent="0.3">
      <c r="A1629" s="1">
        <v>43819</v>
      </c>
      <c r="B1629">
        <v>70.557502999999997</v>
      </c>
      <c r="C1629">
        <v>70.662497999999999</v>
      </c>
      <c r="D1629">
        <v>69.639999000000003</v>
      </c>
      <c r="E1629">
        <v>69.860000999999997</v>
      </c>
      <c r="F1629">
        <v>69.041236999999995</v>
      </c>
      <c r="G1629">
        <v>275978000</v>
      </c>
      <c r="I1629">
        <f t="shared" si="429"/>
        <v>68.712592781987766</v>
      </c>
      <c r="J1629">
        <f t="shared" si="437"/>
        <v>67.163713015181088</v>
      </c>
      <c r="K1629">
        <f t="shared" si="438"/>
        <v>1.548879766806678</v>
      </c>
      <c r="L1629">
        <f t="shared" si="422"/>
        <v>1.4242053743647038</v>
      </c>
      <c r="N1629">
        <f t="shared" si="425"/>
        <v>-0.14499600000000612</v>
      </c>
      <c r="O1629">
        <f t="shared" si="426"/>
        <v>0</v>
      </c>
      <c r="P1629">
        <f t="shared" si="427"/>
        <v>0.14499600000000612</v>
      </c>
      <c r="Q1629">
        <f t="shared" si="430"/>
        <v>0.44696371428571524</v>
      </c>
      <c r="R1629">
        <f t="shared" si="431"/>
        <v>0.17410657142857286</v>
      </c>
      <c r="S1629">
        <f t="shared" si="432"/>
        <v>71.966687920299677</v>
      </c>
      <c r="U1629">
        <f t="shared" si="433"/>
        <v>67.517749450000011</v>
      </c>
      <c r="V1629">
        <f t="shared" si="434"/>
        <v>1.6678626671670687</v>
      </c>
      <c r="W1629">
        <f t="shared" si="435"/>
        <v>70.853474784334153</v>
      </c>
      <c r="X1629">
        <f t="shared" si="436"/>
        <v>64.182024115665868</v>
      </c>
      <c r="Z1629">
        <f t="shared" si="428"/>
        <v>9936300800</v>
      </c>
      <c r="AB1629">
        <f t="shared" si="423"/>
        <v>103154853.33333333</v>
      </c>
      <c r="AC1629">
        <f t="shared" si="424"/>
        <v>2.6753758168625192</v>
      </c>
    </row>
    <row r="1630" spans="1:29" x14ac:dyDescent="0.3">
      <c r="A1630" s="1">
        <v>43822</v>
      </c>
      <c r="B1630">
        <v>70.132499999999993</v>
      </c>
      <c r="C1630">
        <v>71.0625</v>
      </c>
      <c r="D1630">
        <v>70.092499000000004</v>
      </c>
      <c r="E1630">
        <v>71</v>
      </c>
      <c r="F1630">
        <v>70.167884999999998</v>
      </c>
      <c r="G1630">
        <v>98572000</v>
      </c>
      <c r="I1630">
        <f t="shared" si="429"/>
        <v>69.064501584758872</v>
      </c>
      <c r="J1630">
        <f t="shared" si="437"/>
        <v>67.447882421463973</v>
      </c>
      <c r="K1630">
        <f t="shared" si="438"/>
        <v>1.6166191632948994</v>
      </c>
      <c r="L1630">
        <f t="shared" si="422"/>
        <v>1.4626881321507432</v>
      </c>
      <c r="N1630">
        <f t="shared" si="425"/>
        <v>1.1399990000000031</v>
      </c>
      <c r="O1630">
        <f t="shared" si="426"/>
        <v>1.1399990000000031</v>
      </c>
      <c r="P1630">
        <f t="shared" si="427"/>
        <v>0</v>
      </c>
      <c r="Q1630">
        <f t="shared" si="430"/>
        <v>0.52839221428571548</v>
      </c>
      <c r="R1630">
        <f t="shared" si="431"/>
        <v>8.9999571428572872E-2</v>
      </c>
      <c r="S1630">
        <f t="shared" si="432"/>
        <v>85.446189049128989</v>
      </c>
      <c r="U1630">
        <f t="shared" si="433"/>
        <v>67.795499450000008</v>
      </c>
      <c r="V1630">
        <f t="shared" si="434"/>
        <v>1.7595765810429072</v>
      </c>
      <c r="W1630">
        <f t="shared" si="435"/>
        <v>71.314652612085823</v>
      </c>
      <c r="X1630">
        <f t="shared" si="436"/>
        <v>64.276346287914194</v>
      </c>
      <c r="Z1630">
        <f t="shared" si="428"/>
        <v>10034872800</v>
      </c>
      <c r="AB1630">
        <f t="shared" si="423"/>
        <v>103107586.66666667</v>
      </c>
      <c r="AC1630">
        <f t="shared" si="424"/>
        <v>0.95601112572511637</v>
      </c>
    </row>
    <row r="1631" spans="1:29" x14ac:dyDescent="0.3">
      <c r="A1631" s="1">
        <v>43823</v>
      </c>
      <c r="B1631">
        <v>71.172500999999997</v>
      </c>
      <c r="C1631">
        <v>71.222504000000001</v>
      </c>
      <c r="D1631">
        <v>70.730002999999996</v>
      </c>
      <c r="E1631">
        <v>71.067497000000003</v>
      </c>
      <c r="F1631">
        <v>70.234581000000006</v>
      </c>
      <c r="G1631">
        <v>48478800</v>
      </c>
      <c r="I1631">
        <f t="shared" si="429"/>
        <v>69.372654725565198</v>
      </c>
      <c r="J1631">
        <f t="shared" si="437"/>
        <v>67.716002019874054</v>
      </c>
      <c r="K1631">
        <f t="shared" si="438"/>
        <v>1.656652705691144</v>
      </c>
      <c r="L1631">
        <f t="shared" si="422"/>
        <v>1.5014810468588233</v>
      </c>
      <c r="N1631">
        <f t="shared" si="425"/>
        <v>6.7497000000003027E-2</v>
      </c>
      <c r="O1631">
        <f t="shared" si="426"/>
        <v>6.7497000000003027E-2</v>
      </c>
      <c r="P1631">
        <f t="shared" si="427"/>
        <v>0</v>
      </c>
      <c r="Q1631">
        <f t="shared" si="430"/>
        <v>0.49232092857143073</v>
      </c>
      <c r="R1631">
        <f t="shared" si="431"/>
        <v>8.9999571428572872E-2</v>
      </c>
      <c r="S1631">
        <f t="shared" si="432"/>
        <v>84.54466716720907</v>
      </c>
      <c r="U1631">
        <f t="shared" si="433"/>
        <v>68.01924935000001</v>
      </c>
      <c r="V1631">
        <f t="shared" si="434"/>
        <v>1.8732281284002565</v>
      </c>
      <c r="W1631">
        <f t="shared" si="435"/>
        <v>71.765705606800523</v>
      </c>
      <c r="X1631">
        <f t="shared" si="436"/>
        <v>64.272793093199496</v>
      </c>
      <c r="Z1631">
        <f t="shared" si="428"/>
        <v>10083351600</v>
      </c>
      <c r="AB1631">
        <f t="shared" si="423"/>
        <v>102183740</v>
      </c>
      <c r="AC1631">
        <f t="shared" si="424"/>
        <v>0.47442773184853088</v>
      </c>
    </row>
    <row r="1632" spans="1:29" x14ac:dyDescent="0.3">
      <c r="A1632" s="1">
        <v>43825</v>
      </c>
      <c r="B1632">
        <v>71.205001999999993</v>
      </c>
      <c r="C1632">
        <v>72.495002999999997</v>
      </c>
      <c r="D1632">
        <v>71.175003000000004</v>
      </c>
      <c r="E1632">
        <v>72.477501000000004</v>
      </c>
      <c r="F1632">
        <v>71.628067000000001</v>
      </c>
      <c r="G1632">
        <v>93121200</v>
      </c>
      <c r="I1632">
        <f t="shared" si="429"/>
        <v>69.850323383170561</v>
      </c>
      <c r="J1632">
        <f t="shared" si="437"/>
        <v>68.068705648031539</v>
      </c>
      <c r="K1632">
        <f t="shared" si="438"/>
        <v>1.7816177351390223</v>
      </c>
      <c r="L1632">
        <f t="shared" si="422"/>
        <v>1.5575083845148634</v>
      </c>
      <c r="N1632">
        <f t="shared" si="425"/>
        <v>1.4100040000000007</v>
      </c>
      <c r="O1632">
        <f t="shared" si="426"/>
        <v>1.4100040000000007</v>
      </c>
      <c r="P1632">
        <f t="shared" si="427"/>
        <v>0</v>
      </c>
      <c r="Q1632">
        <f t="shared" si="430"/>
        <v>0.52446414285714427</v>
      </c>
      <c r="R1632">
        <f t="shared" si="431"/>
        <v>8.9999571428572872E-2</v>
      </c>
      <c r="S1632">
        <f t="shared" si="432"/>
        <v>85.353151156664666</v>
      </c>
      <c r="U1632">
        <f t="shared" si="433"/>
        <v>68.3394993</v>
      </c>
      <c r="V1632">
        <f t="shared" si="434"/>
        <v>2.0520069973210893</v>
      </c>
      <c r="W1632">
        <f t="shared" si="435"/>
        <v>72.443513294642173</v>
      </c>
      <c r="X1632">
        <f t="shared" si="436"/>
        <v>64.235485305357827</v>
      </c>
      <c r="Z1632">
        <f t="shared" si="428"/>
        <v>10176472800</v>
      </c>
      <c r="AB1632">
        <f t="shared" si="423"/>
        <v>101415373.33333333</v>
      </c>
      <c r="AC1632">
        <f t="shared" si="424"/>
        <v>0.91821581816721287</v>
      </c>
    </row>
    <row r="1633" spans="1:29" x14ac:dyDescent="0.3">
      <c r="A1633" s="1">
        <v>43826</v>
      </c>
      <c r="B1633">
        <v>72.779999000000004</v>
      </c>
      <c r="C1633">
        <v>73.492500000000007</v>
      </c>
      <c r="D1633">
        <v>72.029999000000004</v>
      </c>
      <c r="E1633">
        <v>72.449996999999996</v>
      </c>
      <c r="F1633">
        <v>71.600876</v>
      </c>
      <c r="G1633">
        <v>146266000</v>
      </c>
      <c r="I1633">
        <f t="shared" si="429"/>
        <v>70.250273170375095</v>
      </c>
      <c r="J1633">
        <f t="shared" si="437"/>
        <v>68.39324574817735</v>
      </c>
      <c r="K1633">
        <f t="shared" si="438"/>
        <v>1.8570274221977456</v>
      </c>
      <c r="L1633">
        <f t="shared" si="422"/>
        <v>1.6174121920514399</v>
      </c>
      <c r="N1633">
        <f t="shared" si="425"/>
        <v>-2.7504000000007522E-2</v>
      </c>
      <c r="O1633">
        <f t="shared" si="426"/>
        <v>0</v>
      </c>
      <c r="P1633">
        <f t="shared" si="427"/>
        <v>2.7504000000007522E-2</v>
      </c>
      <c r="Q1633">
        <f t="shared" si="430"/>
        <v>0.43285692857143027</v>
      </c>
      <c r="R1633">
        <f t="shared" si="431"/>
        <v>9.196414285714484E-2</v>
      </c>
      <c r="S1633">
        <f t="shared" si="432"/>
        <v>82.477048300134697</v>
      </c>
      <c r="U1633">
        <f t="shared" si="433"/>
        <v>68.613999199999995</v>
      </c>
      <c r="V1633">
        <f t="shared" si="434"/>
        <v>2.2102128936269829</v>
      </c>
      <c r="W1633">
        <f t="shared" si="435"/>
        <v>73.034424987253956</v>
      </c>
      <c r="X1633">
        <f t="shared" si="436"/>
        <v>64.193573412746034</v>
      </c>
      <c r="Z1633">
        <f t="shared" si="428"/>
        <v>10030206800</v>
      </c>
      <c r="AB1633">
        <f t="shared" si="423"/>
        <v>101545653.33333333</v>
      </c>
      <c r="AC1633">
        <f t="shared" si="424"/>
        <v>1.440396464040345</v>
      </c>
    </row>
    <row r="1634" spans="1:29" x14ac:dyDescent="0.3">
      <c r="A1634" s="1">
        <v>43829</v>
      </c>
      <c r="B1634">
        <v>72.364998</v>
      </c>
      <c r="C1634">
        <v>73.172500999999997</v>
      </c>
      <c r="D1634">
        <v>71.305000000000007</v>
      </c>
      <c r="E1634">
        <v>72.879997000000003</v>
      </c>
      <c r="F1634">
        <v>72.025833000000006</v>
      </c>
      <c r="G1634">
        <v>144114400</v>
      </c>
      <c r="I1634">
        <f t="shared" si="429"/>
        <v>70.65484606724047</v>
      </c>
      <c r="J1634">
        <f t="shared" si="437"/>
        <v>68.725597692756807</v>
      </c>
      <c r="K1634">
        <f t="shared" si="438"/>
        <v>1.929248374483663</v>
      </c>
      <c r="L1634">
        <f t="shared" si="422"/>
        <v>1.6797794285378846</v>
      </c>
      <c r="N1634">
        <f t="shared" si="425"/>
        <v>0.43000000000000682</v>
      </c>
      <c r="O1634">
        <f t="shared" si="426"/>
        <v>0.43000000000000682</v>
      </c>
      <c r="P1634">
        <f t="shared" si="427"/>
        <v>0</v>
      </c>
      <c r="Q1634">
        <f t="shared" si="430"/>
        <v>0.46357121428571652</v>
      </c>
      <c r="R1634">
        <f t="shared" si="431"/>
        <v>2.4285928571430304E-2</v>
      </c>
      <c r="S1634">
        <f t="shared" si="432"/>
        <v>95.021918008784453</v>
      </c>
      <c r="U1634">
        <f t="shared" si="433"/>
        <v>68.917374050000006</v>
      </c>
      <c r="V1634">
        <f t="shared" si="434"/>
        <v>2.3538631286977263</v>
      </c>
      <c r="W1634">
        <f t="shared" si="435"/>
        <v>73.625100307395456</v>
      </c>
      <c r="X1634">
        <f t="shared" si="436"/>
        <v>64.209647792604557</v>
      </c>
      <c r="Z1634">
        <f t="shared" si="428"/>
        <v>10174321200</v>
      </c>
      <c r="AB1634">
        <f t="shared" si="423"/>
        <v>102040460</v>
      </c>
      <c r="AC1634">
        <f t="shared" si="424"/>
        <v>1.4123260518425731</v>
      </c>
    </row>
    <row r="1635" spans="1:29" x14ac:dyDescent="0.3">
      <c r="A1635" s="1">
        <v>43830</v>
      </c>
      <c r="B1635">
        <v>72.482498000000007</v>
      </c>
      <c r="C1635">
        <v>73.419998000000007</v>
      </c>
      <c r="D1635">
        <v>72.379997000000003</v>
      </c>
      <c r="E1635">
        <v>73.412497999999999</v>
      </c>
      <c r="F1635">
        <v>72.552093999999997</v>
      </c>
      <c r="G1635">
        <v>100805600</v>
      </c>
      <c r="I1635">
        <f t="shared" si="429"/>
        <v>71.079100210741927</v>
      </c>
      <c r="J1635">
        <f t="shared" si="437"/>
        <v>69.072775493293335</v>
      </c>
      <c r="K1635">
        <f t="shared" si="438"/>
        <v>2.0063247174485923</v>
      </c>
      <c r="L1635">
        <f t="shared" si="422"/>
        <v>1.7450884863200262</v>
      </c>
      <c r="N1635">
        <f t="shared" si="425"/>
        <v>0.53250099999999634</v>
      </c>
      <c r="O1635">
        <f t="shared" si="426"/>
        <v>0.53250099999999634</v>
      </c>
      <c r="P1635">
        <f t="shared" si="427"/>
        <v>0</v>
      </c>
      <c r="Q1635">
        <f t="shared" si="430"/>
        <v>0.47374985714285905</v>
      </c>
      <c r="R1635">
        <f t="shared" si="431"/>
        <v>2.4285928571430304E-2</v>
      </c>
      <c r="S1635">
        <f t="shared" si="432"/>
        <v>95.123657924179255</v>
      </c>
      <c r="U1635">
        <f t="shared" si="433"/>
        <v>69.285998899999996</v>
      </c>
      <c r="V1635">
        <f t="shared" si="434"/>
        <v>2.4497205006806371</v>
      </c>
      <c r="W1635">
        <f t="shared" si="435"/>
        <v>74.185439901361264</v>
      </c>
      <c r="X1635">
        <f t="shared" si="436"/>
        <v>64.386557898638728</v>
      </c>
      <c r="Z1635">
        <f t="shared" si="428"/>
        <v>10275126800</v>
      </c>
      <c r="AB1635">
        <f t="shared" si="423"/>
        <v>101412573.33333333</v>
      </c>
      <c r="AC1635">
        <f t="shared" si="424"/>
        <v>0.99401481183858464</v>
      </c>
    </row>
    <row r="1636" spans="1:29" x14ac:dyDescent="0.3">
      <c r="A1636" s="1">
        <v>43832</v>
      </c>
      <c r="B1636">
        <v>74.059997999999993</v>
      </c>
      <c r="C1636">
        <v>75.150002000000001</v>
      </c>
      <c r="D1636">
        <v>73.797500999999997</v>
      </c>
      <c r="E1636">
        <v>75.087502000000001</v>
      </c>
      <c r="F1636">
        <v>74.207465999999997</v>
      </c>
      <c r="G1636">
        <v>135480400</v>
      </c>
      <c r="I1636">
        <f t="shared" si="429"/>
        <v>71.695777409089317</v>
      </c>
      <c r="J1636">
        <f t="shared" si="437"/>
        <v>69.518310790086417</v>
      </c>
      <c r="K1636">
        <f t="shared" si="438"/>
        <v>2.1774666190028995</v>
      </c>
      <c r="L1636">
        <f t="shared" si="422"/>
        <v>1.8315641128566011</v>
      </c>
      <c r="N1636">
        <f t="shared" si="425"/>
        <v>1.6750040000000013</v>
      </c>
      <c r="O1636">
        <f t="shared" si="426"/>
        <v>1.6750040000000013</v>
      </c>
      <c r="P1636">
        <f t="shared" si="427"/>
        <v>0</v>
      </c>
      <c r="Q1636">
        <f t="shared" si="430"/>
        <v>0.55250057142857301</v>
      </c>
      <c r="R1636">
        <f t="shared" si="431"/>
        <v>2.4285928571430304E-2</v>
      </c>
      <c r="S1636">
        <f t="shared" si="432"/>
        <v>95.789442268251747</v>
      </c>
      <c r="U1636">
        <f t="shared" si="433"/>
        <v>69.797248850000003</v>
      </c>
      <c r="V1636">
        <f t="shared" si="434"/>
        <v>2.5385547329493674</v>
      </c>
      <c r="W1636">
        <f t="shared" si="435"/>
        <v>74.874358315898732</v>
      </c>
      <c r="X1636">
        <f t="shared" si="436"/>
        <v>64.720139384101273</v>
      </c>
      <c r="Z1636">
        <f t="shared" si="428"/>
        <v>10410607200</v>
      </c>
      <c r="AB1636">
        <f t="shared" si="423"/>
        <v>101632146.66666667</v>
      </c>
      <c r="AC1636">
        <f t="shared" si="424"/>
        <v>1.3330467223559579</v>
      </c>
    </row>
    <row r="1637" spans="1:29" x14ac:dyDescent="0.3">
      <c r="A1637" s="1">
        <v>43833</v>
      </c>
      <c r="B1637">
        <v>74.287497999999999</v>
      </c>
      <c r="C1637">
        <v>75.144997000000004</v>
      </c>
      <c r="D1637">
        <v>74.125</v>
      </c>
      <c r="E1637">
        <v>74.357498000000007</v>
      </c>
      <c r="F1637">
        <v>73.486023000000003</v>
      </c>
      <c r="G1637">
        <v>146322800</v>
      </c>
      <c r="I1637">
        <f t="shared" si="429"/>
        <v>72.105272884614038</v>
      </c>
      <c r="J1637">
        <f t="shared" si="437"/>
        <v>69.87676910193187</v>
      </c>
      <c r="K1637">
        <f t="shared" si="438"/>
        <v>2.2285037826821679</v>
      </c>
      <c r="L1637">
        <f t="shared" ref="L1637:L1700" si="439">(K1637 * (2/10)) + (L1636 * (1 - (2/10)))</f>
        <v>1.9109520468217145</v>
      </c>
      <c r="N1637">
        <f t="shared" si="425"/>
        <v>-0.73000399999999388</v>
      </c>
      <c r="O1637">
        <f t="shared" si="426"/>
        <v>0</v>
      </c>
      <c r="P1637">
        <f t="shared" si="427"/>
        <v>0.73000399999999388</v>
      </c>
      <c r="Q1637">
        <f t="shared" si="430"/>
        <v>0.54017907142857324</v>
      </c>
      <c r="R1637">
        <f t="shared" si="431"/>
        <v>7.642907142857272E-2</v>
      </c>
      <c r="S1637">
        <f t="shared" si="432"/>
        <v>87.604920188950601</v>
      </c>
      <c r="U1637">
        <f t="shared" si="433"/>
        <v>70.243373849999998</v>
      </c>
      <c r="V1637">
        <f t="shared" si="434"/>
        <v>2.5166574276492484</v>
      </c>
      <c r="W1637">
        <f t="shared" si="435"/>
        <v>75.276688705298497</v>
      </c>
      <c r="X1637">
        <f t="shared" si="436"/>
        <v>65.210058994701498</v>
      </c>
      <c r="Z1637">
        <f t="shared" si="428"/>
        <v>10264284400</v>
      </c>
      <c r="AB1637">
        <f t="shared" si="423"/>
        <v>102207193.33333333</v>
      </c>
      <c r="AC1637">
        <f t="shared" si="424"/>
        <v>1.4316291762634581</v>
      </c>
    </row>
    <row r="1638" spans="1:29" x14ac:dyDescent="0.3">
      <c r="A1638" s="1">
        <v>43836</v>
      </c>
      <c r="B1638">
        <v>73.447502</v>
      </c>
      <c r="C1638">
        <v>74.989998</v>
      </c>
      <c r="D1638">
        <v>73.1875</v>
      </c>
      <c r="E1638">
        <v>74.949996999999996</v>
      </c>
      <c r="F1638">
        <v>74.071579</v>
      </c>
      <c r="G1638">
        <v>118387200</v>
      </c>
      <c r="I1638">
        <f t="shared" si="429"/>
        <v>72.542922748519572</v>
      </c>
      <c r="J1638">
        <f t="shared" si="437"/>
        <v>70.252563761048023</v>
      </c>
      <c r="K1638">
        <f t="shared" si="438"/>
        <v>2.2903589874715493</v>
      </c>
      <c r="L1638">
        <f t="shared" si="439"/>
        <v>1.9868334349516814</v>
      </c>
      <c r="N1638">
        <f t="shared" si="425"/>
        <v>0.59249899999998945</v>
      </c>
      <c r="O1638">
        <f t="shared" si="426"/>
        <v>0.59249899999998945</v>
      </c>
      <c r="P1638">
        <f t="shared" si="427"/>
        <v>0</v>
      </c>
      <c r="Q1638">
        <f t="shared" si="430"/>
        <v>0.5166075714285725</v>
      </c>
      <c r="R1638">
        <f t="shared" si="431"/>
        <v>7.642907142857272E-2</v>
      </c>
      <c r="S1638">
        <f t="shared" si="432"/>
        <v>87.112251435197834</v>
      </c>
      <c r="U1638">
        <f t="shared" si="433"/>
        <v>70.671123850000001</v>
      </c>
      <c r="V1638">
        <f t="shared" si="434"/>
        <v>2.5529804935539815</v>
      </c>
      <c r="W1638">
        <f t="shared" si="435"/>
        <v>75.777084837107964</v>
      </c>
      <c r="X1638">
        <f t="shared" si="436"/>
        <v>65.565162862892038</v>
      </c>
      <c r="Z1638">
        <f t="shared" si="428"/>
        <v>10382671600</v>
      </c>
      <c r="AB1638">
        <f t="shared" si="423"/>
        <v>102934140</v>
      </c>
      <c r="AC1638">
        <f t="shared" si="424"/>
        <v>1.1501257017351094</v>
      </c>
    </row>
    <row r="1639" spans="1:29" x14ac:dyDescent="0.3">
      <c r="A1639" s="1">
        <v>43837</v>
      </c>
      <c r="B1639">
        <v>74.959998999999996</v>
      </c>
      <c r="C1639">
        <v>75.224997999999999</v>
      </c>
      <c r="D1639">
        <v>74.370002999999997</v>
      </c>
      <c r="E1639">
        <v>74.597504000000001</v>
      </c>
      <c r="F1639">
        <v>73.723213000000001</v>
      </c>
      <c r="G1639">
        <v>108872000</v>
      </c>
      <c r="I1639">
        <f t="shared" si="429"/>
        <v>72.859012171824261</v>
      </c>
      <c r="J1639">
        <f t="shared" si="437"/>
        <v>70.574411186155572</v>
      </c>
      <c r="K1639">
        <f t="shared" si="438"/>
        <v>2.2846009856686891</v>
      </c>
      <c r="L1639">
        <f t="shared" si="439"/>
        <v>2.0463869450950831</v>
      </c>
      <c r="N1639">
        <f t="shared" si="425"/>
        <v>-0.3524929999999955</v>
      </c>
      <c r="O1639">
        <f t="shared" si="426"/>
        <v>0</v>
      </c>
      <c r="P1639">
        <f t="shared" si="427"/>
        <v>0.3524929999999955</v>
      </c>
      <c r="Q1639">
        <f t="shared" si="430"/>
        <v>0.43250057142857251</v>
      </c>
      <c r="R1639">
        <f t="shared" si="431"/>
        <v>0.10160714285714383</v>
      </c>
      <c r="S1639">
        <f t="shared" si="432"/>
        <v>80.976282472716733</v>
      </c>
      <c r="U1639">
        <f t="shared" si="433"/>
        <v>71.017124150000001</v>
      </c>
      <c r="V1639">
        <f t="shared" si="434"/>
        <v>2.5924363946861515</v>
      </c>
      <c r="W1639">
        <f t="shared" si="435"/>
        <v>76.201996939372307</v>
      </c>
      <c r="X1639">
        <f t="shared" si="436"/>
        <v>65.832251360627694</v>
      </c>
      <c r="Z1639">
        <f t="shared" si="428"/>
        <v>10273799600</v>
      </c>
      <c r="AB1639">
        <f t="shared" si="423"/>
        <v>102865113.33333333</v>
      </c>
      <c r="AC1639">
        <f t="shared" si="424"/>
        <v>1.0583957619061908</v>
      </c>
    </row>
    <row r="1640" spans="1:29" x14ac:dyDescent="0.3">
      <c r="A1640" s="1">
        <v>43838</v>
      </c>
      <c r="B1640">
        <v>74.290001000000004</v>
      </c>
      <c r="C1640">
        <v>76.110000999999997</v>
      </c>
      <c r="D1640">
        <v>74.290001000000004</v>
      </c>
      <c r="E1640">
        <v>75.797500999999997</v>
      </c>
      <c r="F1640">
        <v>74.909148999999999</v>
      </c>
      <c r="G1640">
        <v>132079200</v>
      </c>
      <c r="I1640">
        <f t="shared" si="429"/>
        <v>73.311087376158994</v>
      </c>
      <c r="J1640">
        <f t="shared" si="437"/>
        <v>70.961306727921823</v>
      </c>
      <c r="K1640">
        <f t="shared" si="438"/>
        <v>2.3497806482371715</v>
      </c>
      <c r="L1640">
        <f t="shared" si="439"/>
        <v>2.1070656857235011</v>
      </c>
      <c r="N1640">
        <f t="shared" si="425"/>
        <v>1.1999969999999962</v>
      </c>
      <c r="O1640">
        <f t="shared" si="426"/>
        <v>1.1999969999999962</v>
      </c>
      <c r="P1640">
        <f t="shared" si="427"/>
        <v>0</v>
      </c>
      <c r="Q1640">
        <f t="shared" si="430"/>
        <v>0.50839285714285765</v>
      </c>
      <c r="R1640">
        <f t="shared" si="431"/>
        <v>0.10160714285714383</v>
      </c>
      <c r="S1640">
        <f t="shared" si="432"/>
        <v>83.343091334894496</v>
      </c>
      <c r="U1640">
        <f t="shared" si="433"/>
        <v>71.470499050000015</v>
      </c>
      <c r="V1640">
        <f t="shared" si="434"/>
        <v>2.5959213035462474</v>
      </c>
      <c r="W1640">
        <f t="shared" si="435"/>
        <v>76.662341657092512</v>
      </c>
      <c r="X1640">
        <f t="shared" si="436"/>
        <v>66.278656442907518</v>
      </c>
      <c r="Z1640">
        <f t="shared" si="428"/>
        <v>10405878800</v>
      </c>
      <c r="AB1640">
        <f t="shared" si="423"/>
        <v>102286506.66666667</v>
      </c>
      <c r="AC1640">
        <f t="shared" si="424"/>
        <v>1.291267091860145</v>
      </c>
    </row>
    <row r="1641" spans="1:29" x14ac:dyDescent="0.3">
      <c r="A1641" s="1">
        <v>43839</v>
      </c>
      <c r="B1641">
        <v>76.809997999999993</v>
      </c>
      <c r="C1641">
        <v>77.607498000000007</v>
      </c>
      <c r="D1641">
        <v>76.550003000000004</v>
      </c>
      <c r="E1641">
        <v>77.407500999999996</v>
      </c>
      <c r="F1641">
        <v>76.500275000000002</v>
      </c>
      <c r="G1641">
        <v>170108400</v>
      </c>
      <c r="I1641">
        <f t="shared" si="429"/>
        <v>73.941304856749923</v>
      </c>
      <c r="J1641">
        <f t="shared" si="437"/>
        <v>71.438802599927612</v>
      </c>
      <c r="K1641">
        <f t="shared" si="438"/>
        <v>2.5025022568223108</v>
      </c>
      <c r="L1641">
        <f t="shared" si="439"/>
        <v>2.1861529999432632</v>
      </c>
      <c r="N1641">
        <f t="shared" si="425"/>
        <v>1.6099999999999994</v>
      </c>
      <c r="O1641">
        <f t="shared" si="426"/>
        <v>1.6099999999999994</v>
      </c>
      <c r="P1641">
        <f t="shared" si="427"/>
        <v>0</v>
      </c>
      <c r="Q1641">
        <f t="shared" si="430"/>
        <v>0.62339285714285764</v>
      </c>
      <c r="R1641">
        <f t="shared" si="431"/>
        <v>8.9642642857143073E-2</v>
      </c>
      <c r="S1641">
        <f t="shared" si="432"/>
        <v>87.42802527263467</v>
      </c>
      <c r="U1641">
        <f t="shared" si="433"/>
        <v>71.984873949999994</v>
      </c>
      <c r="V1641">
        <f t="shared" si="434"/>
        <v>2.700052719877363</v>
      </c>
      <c r="W1641">
        <f t="shared" si="435"/>
        <v>77.384979389754719</v>
      </c>
      <c r="X1641">
        <f t="shared" si="436"/>
        <v>66.584768510245269</v>
      </c>
      <c r="Z1641">
        <f t="shared" si="428"/>
        <v>10575987200</v>
      </c>
      <c r="AB1641">
        <f t="shared" si="423"/>
        <v>103514520</v>
      </c>
      <c r="AC1641">
        <f t="shared" si="424"/>
        <v>1.6433288779197353</v>
      </c>
    </row>
    <row r="1642" spans="1:29" x14ac:dyDescent="0.3">
      <c r="A1642" s="1">
        <v>43840</v>
      </c>
      <c r="B1642">
        <v>77.650002000000001</v>
      </c>
      <c r="C1642">
        <v>78.167502999999996</v>
      </c>
      <c r="D1642">
        <v>77.0625</v>
      </c>
      <c r="E1642">
        <v>77.582497000000004</v>
      </c>
      <c r="F1642">
        <v>76.673225000000002</v>
      </c>
      <c r="G1642">
        <v>140644800</v>
      </c>
      <c r="I1642">
        <f t="shared" si="429"/>
        <v>74.501488263403786</v>
      </c>
      <c r="J1642">
        <f t="shared" si="437"/>
        <v>71.893891074007044</v>
      </c>
      <c r="K1642">
        <f t="shared" si="438"/>
        <v>2.607597189396742</v>
      </c>
      <c r="L1642">
        <f t="shared" si="439"/>
        <v>2.270441837833959</v>
      </c>
      <c r="N1642">
        <f t="shared" si="425"/>
        <v>0.17499600000000726</v>
      </c>
      <c r="O1642">
        <f t="shared" si="426"/>
        <v>0.17499600000000726</v>
      </c>
      <c r="P1642">
        <f t="shared" si="427"/>
        <v>0</v>
      </c>
      <c r="Q1642">
        <f t="shared" si="430"/>
        <v>0.63089264285714308</v>
      </c>
      <c r="R1642">
        <f t="shared" si="431"/>
        <v>8.9642642857143073E-2</v>
      </c>
      <c r="S1642">
        <f t="shared" si="432"/>
        <v>87.558882315072481</v>
      </c>
      <c r="U1642">
        <f t="shared" si="433"/>
        <v>72.479373949999996</v>
      </c>
      <c r="V1642">
        <f t="shared" si="434"/>
        <v>2.7733010360520089</v>
      </c>
      <c r="W1642">
        <f t="shared" si="435"/>
        <v>78.025976022104018</v>
      </c>
      <c r="X1642">
        <f t="shared" si="436"/>
        <v>66.932771877895973</v>
      </c>
      <c r="Z1642">
        <f t="shared" si="428"/>
        <v>10716632000</v>
      </c>
      <c r="AB1642">
        <f t="shared" si="423"/>
        <v>104402600</v>
      </c>
      <c r="AC1642">
        <f t="shared" si="424"/>
        <v>1.3471388643577842</v>
      </c>
    </row>
    <row r="1643" spans="1:29" x14ac:dyDescent="0.3">
      <c r="A1643" s="1">
        <v>43843</v>
      </c>
      <c r="B1643">
        <v>77.910004000000001</v>
      </c>
      <c r="C1643">
        <v>79.267501999999993</v>
      </c>
      <c r="D1643">
        <v>77.787497999999999</v>
      </c>
      <c r="E1643">
        <v>79.239998</v>
      </c>
      <c r="F1643">
        <v>78.311295000000001</v>
      </c>
      <c r="G1643">
        <v>121532000</v>
      </c>
      <c r="I1643">
        <f t="shared" si="429"/>
        <v>75.230489761341659</v>
      </c>
      <c r="J1643">
        <f t="shared" si="437"/>
        <v>72.438047142599117</v>
      </c>
      <c r="K1643">
        <f t="shared" si="438"/>
        <v>2.7924426187425411</v>
      </c>
      <c r="L1643">
        <f t="shared" si="439"/>
        <v>2.3748419940156755</v>
      </c>
      <c r="N1643">
        <f t="shared" si="425"/>
        <v>1.6575009999999963</v>
      </c>
      <c r="O1643">
        <f t="shared" si="426"/>
        <v>1.6575009999999963</v>
      </c>
      <c r="P1643">
        <f t="shared" si="427"/>
        <v>0</v>
      </c>
      <c r="Q1643">
        <f t="shared" si="430"/>
        <v>0.74928557142857144</v>
      </c>
      <c r="R1643">
        <f t="shared" si="431"/>
        <v>7.9285785714285489E-2</v>
      </c>
      <c r="S1643">
        <f t="shared" si="432"/>
        <v>90.431025037157355</v>
      </c>
      <c r="U1643">
        <f t="shared" si="433"/>
        <v>73.048123950000019</v>
      </c>
      <c r="V1643">
        <f t="shared" si="434"/>
        <v>2.9305973249394306</v>
      </c>
      <c r="W1643">
        <f t="shared" si="435"/>
        <v>78.909318599878873</v>
      </c>
      <c r="X1643">
        <f t="shared" si="436"/>
        <v>67.186929300121164</v>
      </c>
      <c r="Z1643">
        <f t="shared" si="428"/>
        <v>10838164000</v>
      </c>
      <c r="AB1643">
        <f t="shared" si="423"/>
        <v>105196413.33333333</v>
      </c>
      <c r="AC1643">
        <f t="shared" si="424"/>
        <v>1.1552865363850808</v>
      </c>
    </row>
    <row r="1644" spans="1:29" x14ac:dyDescent="0.3">
      <c r="A1644" s="1">
        <v>43844</v>
      </c>
      <c r="B1644">
        <v>79.175003000000004</v>
      </c>
      <c r="C1644">
        <v>79.392501999999993</v>
      </c>
      <c r="D1644">
        <v>78.042502999999996</v>
      </c>
      <c r="E1644">
        <v>78.169998000000007</v>
      </c>
      <c r="F1644">
        <v>77.253838000000002</v>
      </c>
      <c r="G1644">
        <v>161954400</v>
      </c>
      <c r="I1644">
        <f t="shared" si="429"/>
        <v>75.682721798058324</v>
      </c>
      <c r="J1644">
        <f t="shared" si="437"/>
        <v>72.862636094999189</v>
      </c>
      <c r="K1644">
        <f t="shared" si="438"/>
        <v>2.8200857030591351</v>
      </c>
      <c r="L1644">
        <f t="shared" si="439"/>
        <v>2.4638907358243678</v>
      </c>
      <c r="N1644">
        <f t="shared" si="425"/>
        <v>-1.0699999999999932</v>
      </c>
      <c r="O1644">
        <f t="shared" si="426"/>
        <v>0</v>
      </c>
      <c r="P1644">
        <f t="shared" si="427"/>
        <v>1.0699999999999932</v>
      </c>
      <c r="Q1644">
        <f t="shared" si="430"/>
        <v>0.6678570714285712</v>
      </c>
      <c r="R1644">
        <f t="shared" si="431"/>
        <v>0.15571435714285645</v>
      </c>
      <c r="S1644">
        <f t="shared" si="432"/>
        <v>81.092792714657477</v>
      </c>
      <c r="U1644">
        <f t="shared" si="433"/>
        <v>73.51724895000001</v>
      </c>
      <c r="V1644">
        <f t="shared" si="434"/>
        <v>2.9618162384303406</v>
      </c>
      <c r="W1644">
        <f t="shared" si="435"/>
        <v>79.440881426860685</v>
      </c>
      <c r="X1644">
        <f t="shared" si="436"/>
        <v>67.593616473139335</v>
      </c>
      <c r="Z1644">
        <f t="shared" si="428"/>
        <v>10676209600</v>
      </c>
      <c r="AB1644">
        <f t="shared" si="423"/>
        <v>106769233.33333333</v>
      </c>
      <c r="AC1644">
        <f t="shared" si="424"/>
        <v>1.5168639405171964</v>
      </c>
    </row>
    <row r="1645" spans="1:29" x14ac:dyDescent="0.3">
      <c r="A1645" s="1">
        <v>43845</v>
      </c>
      <c r="B1645">
        <v>77.962502000000001</v>
      </c>
      <c r="C1645">
        <v>78.875</v>
      </c>
      <c r="D1645">
        <v>77.387496999999996</v>
      </c>
      <c r="E1645">
        <v>77.834998999999996</v>
      </c>
      <c r="F1645">
        <v>76.922775000000001</v>
      </c>
      <c r="G1645">
        <v>121923600</v>
      </c>
      <c r="I1645">
        <f t="shared" si="429"/>
        <v>76.013841367587816</v>
      </c>
      <c r="J1645">
        <f t="shared" si="437"/>
        <v>73.230959273147405</v>
      </c>
      <c r="K1645">
        <f t="shared" si="438"/>
        <v>2.78288209444041</v>
      </c>
      <c r="L1645">
        <f t="shared" si="439"/>
        <v>2.5276890075475764</v>
      </c>
      <c r="N1645">
        <f t="shared" si="425"/>
        <v>-0.33499900000001048</v>
      </c>
      <c r="O1645">
        <f t="shared" si="426"/>
        <v>0</v>
      </c>
      <c r="P1645">
        <f t="shared" si="427"/>
        <v>0.33499900000001048</v>
      </c>
      <c r="Q1645">
        <f t="shared" si="430"/>
        <v>0.66303585714285673</v>
      </c>
      <c r="R1645">
        <f t="shared" si="431"/>
        <v>0.17964285714285719</v>
      </c>
      <c r="S1645">
        <f t="shared" si="432"/>
        <v>78.681927750467835</v>
      </c>
      <c r="U1645">
        <f t="shared" si="433"/>
        <v>73.910749100000004</v>
      </c>
      <c r="V1645">
        <f t="shared" si="434"/>
        <v>2.9864253357239976</v>
      </c>
      <c r="W1645">
        <f t="shared" si="435"/>
        <v>79.883599771448004</v>
      </c>
      <c r="X1645">
        <f t="shared" si="436"/>
        <v>67.937898428552003</v>
      </c>
      <c r="Z1645">
        <f t="shared" si="428"/>
        <v>10554286000</v>
      </c>
      <c r="AB1645">
        <f t="shared" si="423"/>
        <v>107177400</v>
      </c>
      <c r="AC1645">
        <f t="shared" si="424"/>
        <v>1.1375868420021384</v>
      </c>
    </row>
    <row r="1646" spans="1:29" x14ac:dyDescent="0.3">
      <c r="A1646" s="1">
        <v>43846</v>
      </c>
      <c r="B1646">
        <v>78.397498999999996</v>
      </c>
      <c r="C1646">
        <v>78.925003000000004</v>
      </c>
      <c r="D1646">
        <v>78.022498999999996</v>
      </c>
      <c r="E1646">
        <v>78.809997999999993</v>
      </c>
      <c r="F1646">
        <v>77.886336999999997</v>
      </c>
      <c r="G1646">
        <v>108829200</v>
      </c>
      <c r="I1646">
        <f t="shared" si="429"/>
        <v>76.444019311035845</v>
      </c>
      <c r="J1646">
        <f t="shared" si="437"/>
        <v>73.64422140106241</v>
      </c>
      <c r="K1646">
        <f t="shared" si="438"/>
        <v>2.7997979099734351</v>
      </c>
      <c r="L1646">
        <f t="shared" si="439"/>
        <v>2.5821107880327485</v>
      </c>
      <c r="N1646">
        <f t="shared" si="425"/>
        <v>0.97499899999999684</v>
      </c>
      <c r="O1646">
        <f t="shared" si="426"/>
        <v>0.97499899999999684</v>
      </c>
      <c r="P1646">
        <f t="shared" si="427"/>
        <v>0</v>
      </c>
      <c r="Q1646">
        <f t="shared" si="430"/>
        <v>0.6319640714285707</v>
      </c>
      <c r="R1646">
        <f t="shared" si="431"/>
        <v>0.17964285714285719</v>
      </c>
      <c r="S1646">
        <f t="shared" si="432"/>
        <v>77.865780734639557</v>
      </c>
      <c r="U1646">
        <f t="shared" si="433"/>
        <v>74.346123950000006</v>
      </c>
      <c r="V1646">
        <f t="shared" si="434"/>
        <v>3.0338390424496064</v>
      </c>
      <c r="W1646">
        <f t="shared" si="435"/>
        <v>80.41380203489922</v>
      </c>
      <c r="X1646">
        <f t="shared" si="436"/>
        <v>68.278445865100792</v>
      </c>
      <c r="Z1646">
        <f t="shared" si="428"/>
        <v>10663115200</v>
      </c>
      <c r="AB1646">
        <f t="shared" si="423"/>
        <v>107537100</v>
      </c>
      <c r="AC1646">
        <f t="shared" si="424"/>
        <v>1.0120153881776615</v>
      </c>
    </row>
    <row r="1647" spans="1:29" x14ac:dyDescent="0.3">
      <c r="A1647" s="1">
        <v>43847</v>
      </c>
      <c r="B1647">
        <v>79.067497000000003</v>
      </c>
      <c r="C1647">
        <v>79.684997999999993</v>
      </c>
      <c r="D1647">
        <v>78.75</v>
      </c>
      <c r="E1647">
        <v>79.682502999999997</v>
      </c>
      <c r="F1647">
        <v>78.748619000000005</v>
      </c>
      <c r="G1647">
        <v>137816400</v>
      </c>
      <c r="I1647">
        <f t="shared" si="429"/>
        <v>76.942247570876475</v>
      </c>
      <c r="J1647">
        <f t="shared" si="437"/>
        <v>74.091501519502245</v>
      </c>
      <c r="K1647">
        <f t="shared" si="438"/>
        <v>2.8507460513742302</v>
      </c>
      <c r="L1647">
        <f t="shared" si="439"/>
        <v>2.6358378407010452</v>
      </c>
      <c r="N1647">
        <f t="shared" si="425"/>
        <v>0.87250500000000386</v>
      </c>
      <c r="O1647">
        <f t="shared" si="426"/>
        <v>0.87250500000000386</v>
      </c>
      <c r="P1647">
        <f t="shared" si="427"/>
        <v>0</v>
      </c>
      <c r="Q1647">
        <f t="shared" si="430"/>
        <v>0.69428585714285673</v>
      </c>
      <c r="R1647">
        <f t="shared" si="431"/>
        <v>0.17767828571428521</v>
      </c>
      <c r="S1647">
        <f t="shared" si="432"/>
        <v>79.623211898130194</v>
      </c>
      <c r="U1647">
        <f t="shared" si="433"/>
        <v>74.833499200000006</v>
      </c>
      <c r="V1647">
        <f t="shared" si="434"/>
        <v>3.0688092417263007</v>
      </c>
      <c r="W1647">
        <f t="shared" si="435"/>
        <v>80.971117683452604</v>
      </c>
      <c r="X1647">
        <f t="shared" si="436"/>
        <v>68.695880716547407</v>
      </c>
      <c r="Z1647">
        <f t="shared" si="428"/>
        <v>10800931600</v>
      </c>
      <c r="AB1647">
        <f t="shared" si="423"/>
        <v>108462480</v>
      </c>
      <c r="AC1647">
        <f t="shared" si="424"/>
        <v>1.2706366293671323</v>
      </c>
    </row>
    <row r="1648" spans="1:29" x14ac:dyDescent="0.3">
      <c r="A1648" s="1">
        <v>43851</v>
      </c>
      <c r="B1648">
        <v>79.297500999999997</v>
      </c>
      <c r="C1648">
        <v>79.754997000000003</v>
      </c>
      <c r="D1648">
        <v>79</v>
      </c>
      <c r="E1648">
        <v>79.142501999999993</v>
      </c>
      <c r="F1648">
        <v>78.214950999999999</v>
      </c>
      <c r="G1648">
        <v>110843200</v>
      </c>
      <c r="I1648">
        <f t="shared" si="429"/>
        <v>77.280748252280091</v>
      </c>
      <c r="J1648">
        <f t="shared" si="437"/>
        <v>74.465649703242818</v>
      </c>
      <c r="K1648">
        <f t="shared" si="438"/>
        <v>2.8150985490372733</v>
      </c>
      <c r="L1648">
        <f t="shared" si="439"/>
        <v>2.6716899823682909</v>
      </c>
      <c r="N1648">
        <f t="shared" si="425"/>
        <v>-0.54000100000000373</v>
      </c>
      <c r="O1648">
        <f t="shared" si="426"/>
        <v>0</v>
      </c>
      <c r="P1648">
        <f t="shared" si="427"/>
        <v>0.54000100000000373</v>
      </c>
      <c r="Q1648">
        <f t="shared" si="430"/>
        <v>0.66357157142857048</v>
      </c>
      <c r="R1648">
        <f t="shared" si="431"/>
        <v>0.21624978571428549</v>
      </c>
      <c r="S1648">
        <f t="shared" si="432"/>
        <v>75.42117113222416</v>
      </c>
      <c r="U1648">
        <f t="shared" si="433"/>
        <v>75.290374450000002</v>
      </c>
      <c r="V1648">
        <f t="shared" si="434"/>
        <v>2.9952476942303683</v>
      </c>
      <c r="W1648">
        <f t="shared" si="435"/>
        <v>81.280869838460745</v>
      </c>
      <c r="X1648">
        <f t="shared" si="436"/>
        <v>69.299879061539258</v>
      </c>
      <c r="Z1648">
        <f t="shared" si="428"/>
        <v>10690088400</v>
      </c>
      <c r="AB1648">
        <f t="shared" si="423"/>
        <v>109046053.33333333</v>
      </c>
      <c r="AC1648">
        <f t="shared" si="424"/>
        <v>1.0164806209095265</v>
      </c>
    </row>
    <row r="1649" spans="1:29" x14ac:dyDescent="0.3">
      <c r="A1649" s="1">
        <v>43852</v>
      </c>
      <c r="B1649">
        <v>79.644997000000004</v>
      </c>
      <c r="C1649">
        <v>79.997497999999993</v>
      </c>
      <c r="D1649">
        <v>79.327499000000003</v>
      </c>
      <c r="E1649">
        <v>79.425003000000004</v>
      </c>
      <c r="F1649">
        <v>78.494140999999999</v>
      </c>
      <c r="G1649">
        <v>101832400</v>
      </c>
      <c r="I1649">
        <f t="shared" si="429"/>
        <v>77.610633598083155</v>
      </c>
      <c r="J1649">
        <f t="shared" si="437"/>
        <v>74.833009206706308</v>
      </c>
      <c r="K1649">
        <f t="shared" si="438"/>
        <v>2.7776243913768468</v>
      </c>
      <c r="L1649">
        <f t="shared" si="439"/>
        <v>2.6928768641700023</v>
      </c>
      <c r="N1649">
        <f t="shared" si="425"/>
        <v>0.28250100000001055</v>
      </c>
      <c r="O1649">
        <f t="shared" si="426"/>
        <v>0.28250100000001055</v>
      </c>
      <c r="P1649">
        <f t="shared" si="427"/>
        <v>0</v>
      </c>
      <c r="Q1649">
        <f t="shared" si="430"/>
        <v>0.64571442857142869</v>
      </c>
      <c r="R1649">
        <f t="shared" si="431"/>
        <v>0.21624978571428549</v>
      </c>
      <c r="S1649">
        <f t="shared" si="432"/>
        <v>74.911976375552243</v>
      </c>
      <c r="U1649">
        <f t="shared" si="433"/>
        <v>75.768624549999998</v>
      </c>
      <c r="V1649">
        <f t="shared" si="434"/>
        <v>2.8501044653911971</v>
      </c>
      <c r="W1649">
        <f t="shared" si="435"/>
        <v>81.468833480782394</v>
      </c>
      <c r="X1649">
        <f t="shared" si="436"/>
        <v>70.068415619217603</v>
      </c>
      <c r="Z1649">
        <f t="shared" si="428"/>
        <v>10791920800</v>
      </c>
      <c r="AB1649">
        <f t="shared" si="423"/>
        <v>109588673.33333333</v>
      </c>
      <c r="AC1649">
        <f t="shared" si="424"/>
        <v>0.9292237683200959</v>
      </c>
    </row>
    <row r="1650" spans="1:29" x14ac:dyDescent="0.3">
      <c r="A1650" s="1">
        <v>43853</v>
      </c>
      <c r="B1650">
        <v>79.480002999999996</v>
      </c>
      <c r="C1650">
        <v>79.889999000000003</v>
      </c>
      <c r="D1650">
        <v>78.912497999999999</v>
      </c>
      <c r="E1650">
        <v>79.807502999999997</v>
      </c>
      <c r="F1650">
        <v>78.872153999999995</v>
      </c>
      <c r="G1650">
        <v>104472000</v>
      </c>
      <c r="I1650">
        <f t="shared" si="429"/>
        <v>77.948613506070359</v>
      </c>
      <c r="J1650">
        <f t="shared" si="437"/>
        <v>75.201490228431766</v>
      </c>
      <c r="K1650">
        <f t="shared" si="438"/>
        <v>2.7471232776385932</v>
      </c>
      <c r="L1650">
        <f t="shared" si="439"/>
        <v>2.7037261468637208</v>
      </c>
      <c r="N1650">
        <f t="shared" si="425"/>
        <v>0.38249999999999318</v>
      </c>
      <c r="O1650">
        <f t="shared" si="426"/>
        <v>0.38249999999999318</v>
      </c>
      <c r="P1650">
        <f t="shared" si="427"/>
        <v>0</v>
      </c>
      <c r="Q1650">
        <f t="shared" si="430"/>
        <v>0.55339271428571379</v>
      </c>
      <c r="R1650">
        <f t="shared" si="431"/>
        <v>0.21624978571428549</v>
      </c>
      <c r="S1650">
        <f t="shared" si="432"/>
        <v>71.902567008151749</v>
      </c>
      <c r="U1650">
        <f t="shared" si="433"/>
        <v>76.208999699999993</v>
      </c>
      <c r="V1650">
        <f t="shared" si="434"/>
        <v>2.7582246360033666</v>
      </c>
      <c r="W1650">
        <f t="shared" si="435"/>
        <v>81.725448972006731</v>
      </c>
      <c r="X1650">
        <f t="shared" si="436"/>
        <v>70.692550427993254</v>
      </c>
      <c r="Z1650">
        <f t="shared" si="428"/>
        <v>10896392800</v>
      </c>
      <c r="AB1650">
        <f t="shared" si="423"/>
        <v>110105253.33333333</v>
      </c>
      <c r="AC1650">
        <f t="shared" si="424"/>
        <v>0.94883756076307113</v>
      </c>
    </row>
    <row r="1651" spans="1:29" x14ac:dyDescent="0.3">
      <c r="A1651" s="1">
        <v>43854</v>
      </c>
      <c r="B1651">
        <v>80.0625</v>
      </c>
      <c r="C1651">
        <v>80.832497000000004</v>
      </c>
      <c r="D1651">
        <v>79.379997000000003</v>
      </c>
      <c r="E1651">
        <v>79.577499000000003</v>
      </c>
      <c r="F1651">
        <v>78.644852</v>
      </c>
      <c r="G1651">
        <v>146537600</v>
      </c>
      <c r="I1651">
        <f t="shared" si="429"/>
        <v>78.199211274367215</v>
      </c>
      <c r="J1651">
        <f t="shared" si="437"/>
        <v>75.525639026325706</v>
      </c>
      <c r="K1651">
        <f t="shared" si="438"/>
        <v>2.6735722480415092</v>
      </c>
      <c r="L1651">
        <f t="shared" si="439"/>
        <v>2.6976953670992785</v>
      </c>
      <c r="N1651">
        <f t="shared" si="425"/>
        <v>-0.23000399999999388</v>
      </c>
      <c r="O1651">
        <f t="shared" si="426"/>
        <v>0</v>
      </c>
      <c r="P1651">
        <f t="shared" si="427"/>
        <v>0.23000399999999388</v>
      </c>
      <c r="Q1651">
        <f t="shared" si="430"/>
        <v>0.55339271428571379</v>
      </c>
      <c r="R1651">
        <f t="shared" si="431"/>
        <v>0.18053549999999977</v>
      </c>
      <c r="S1651">
        <f t="shared" si="432"/>
        <v>75.401477081010754</v>
      </c>
      <c r="U1651">
        <f t="shared" si="433"/>
        <v>76.634499799999986</v>
      </c>
      <c r="V1651">
        <f t="shared" si="434"/>
        <v>2.583087238858873</v>
      </c>
      <c r="W1651">
        <f t="shared" si="435"/>
        <v>81.800674277717732</v>
      </c>
      <c r="X1651">
        <f t="shared" si="436"/>
        <v>71.46832532228224</v>
      </c>
      <c r="Z1651">
        <f t="shared" si="428"/>
        <v>10749855200</v>
      </c>
      <c r="AB1651">
        <f t="shared" si="423"/>
        <v>110938000</v>
      </c>
      <c r="AC1651">
        <f t="shared" si="424"/>
        <v>1.3208963565234635</v>
      </c>
    </row>
    <row r="1652" spans="1:29" x14ac:dyDescent="0.3">
      <c r="A1652" s="1">
        <v>43857</v>
      </c>
      <c r="B1652">
        <v>77.514999000000003</v>
      </c>
      <c r="C1652">
        <v>77.942497000000003</v>
      </c>
      <c r="D1652">
        <v>76.220000999999996</v>
      </c>
      <c r="E1652">
        <v>77.237503000000004</v>
      </c>
      <c r="F1652">
        <v>76.332274999999996</v>
      </c>
      <c r="G1652">
        <v>161940000</v>
      </c>
      <c r="I1652">
        <f t="shared" si="429"/>
        <v>78.051256155233801</v>
      </c>
      <c r="J1652">
        <f t="shared" si="437"/>
        <v>75.652443765116388</v>
      </c>
      <c r="K1652">
        <f t="shared" si="438"/>
        <v>2.3988123901174134</v>
      </c>
      <c r="L1652">
        <f t="shared" si="439"/>
        <v>2.6379187717029056</v>
      </c>
      <c r="N1652">
        <f t="shared" si="425"/>
        <v>-2.3399959999999993</v>
      </c>
      <c r="O1652">
        <f t="shared" si="426"/>
        <v>0</v>
      </c>
      <c r="P1652">
        <f t="shared" si="427"/>
        <v>2.3399959999999993</v>
      </c>
      <c r="Q1652">
        <f t="shared" si="430"/>
        <v>0.51107135714285745</v>
      </c>
      <c r="R1652">
        <f t="shared" si="431"/>
        <v>0.34767807142857116</v>
      </c>
      <c r="S1652">
        <f t="shared" si="432"/>
        <v>59.513443635479263</v>
      </c>
      <c r="U1652">
        <f t="shared" si="433"/>
        <v>76.872499900000008</v>
      </c>
      <c r="V1652">
        <f t="shared" si="434"/>
        <v>2.4020500260727267</v>
      </c>
      <c r="W1652">
        <f t="shared" si="435"/>
        <v>81.676599952145466</v>
      </c>
      <c r="X1652">
        <f t="shared" si="436"/>
        <v>72.06839984785455</v>
      </c>
      <c r="Z1652">
        <f t="shared" si="428"/>
        <v>10587915200</v>
      </c>
      <c r="AB1652">
        <f t="shared" si="423"/>
        <v>111256340</v>
      </c>
      <c r="AC1652">
        <f t="shared" si="424"/>
        <v>1.455557499015337</v>
      </c>
    </row>
    <row r="1653" spans="1:29" x14ac:dyDescent="0.3">
      <c r="A1653" s="1">
        <v>43858</v>
      </c>
      <c r="B1653">
        <v>78.150002000000001</v>
      </c>
      <c r="C1653">
        <v>79.599997999999999</v>
      </c>
      <c r="D1653">
        <v>78.047500999999997</v>
      </c>
      <c r="E1653">
        <v>79.422500999999997</v>
      </c>
      <c r="F1653">
        <v>78.491669000000002</v>
      </c>
      <c r="G1653">
        <v>162234000</v>
      </c>
      <c r="I1653">
        <f t="shared" si="429"/>
        <v>78.262216900582445</v>
      </c>
      <c r="J1653">
        <f t="shared" si="437"/>
        <v>75.931707263996657</v>
      </c>
      <c r="K1653">
        <f t="shared" si="438"/>
        <v>2.3305096365857878</v>
      </c>
      <c r="L1653">
        <f t="shared" si="439"/>
        <v>2.5764369446794824</v>
      </c>
      <c r="N1653">
        <f t="shared" si="425"/>
        <v>2.1849979999999931</v>
      </c>
      <c r="O1653">
        <f t="shared" si="426"/>
        <v>2.1849979999999931</v>
      </c>
      <c r="P1653">
        <f t="shared" si="427"/>
        <v>0</v>
      </c>
      <c r="Q1653">
        <f t="shared" si="430"/>
        <v>0.66714264285714264</v>
      </c>
      <c r="R1653">
        <f t="shared" si="431"/>
        <v>0.32250000000000006</v>
      </c>
      <c r="S1653">
        <f t="shared" si="432"/>
        <v>67.412479410858026</v>
      </c>
      <c r="U1653">
        <f t="shared" si="433"/>
        <v>77.221125100000009</v>
      </c>
      <c r="V1653">
        <f t="shared" si="434"/>
        <v>2.2350622996139471</v>
      </c>
      <c r="W1653">
        <f t="shared" si="435"/>
        <v>81.69124969922791</v>
      </c>
      <c r="X1653">
        <f t="shared" si="436"/>
        <v>72.751000500772108</v>
      </c>
      <c r="Z1653">
        <f t="shared" si="428"/>
        <v>10750149200</v>
      </c>
      <c r="AB1653">
        <f t="shared" si="423"/>
        <v>111884873.33333333</v>
      </c>
      <c r="AC1653">
        <f t="shared" si="424"/>
        <v>1.4500083448873726</v>
      </c>
    </row>
    <row r="1654" spans="1:29" x14ac:dyDescent="0.3">
      <c r="A1654" s="1">
        <v>43859</v>
      </c>
      <c r="B1654">
        <v>81.112503000000004</v>
      </c>
      <c r="C1654">
        <v>81.962502000000001</v>
      </c>
      <c r="D1654">
        <v>80.345000999999996</v>
      </c>
      <c r="E1654">
        <v>81.084998999999996</v>
      </c>
      <c r="F1654">
        <v>80.134674000000004</v>
      </c>
      <c r="G1654">
        <v>216229200</v>
      </c>
      <c r="I1654">
        <f t="shared" si="429"/>
        <v>78.696491069723606</v>
      </c>
      <c r="J1654">
        <f t="shared" si="437"/>
        <v>76.313432577774677</v>
      </c>
      <c r="K1654">
        <f t="shared" si="438"/>
        <v>2.3830584919489297</v>
      </c>
      <c r="L1654">
        <f t="shared" si="439"/>
        <v>2.5377612541333723</v>
      </c>
      <c r="N1654">
        <f t="shared" si="425"/>
        <v>1.6624979999999994</v>
      </c>
      <c r="O1654">
        <f t="shared" si="426"/>
        <v>1.6624979999999994</v>
      </c>
      <c r="P1654">
        <f t="shared" si="427"/>
        <v>0</v>
      </c>
      <c r="Q1654">
        <f t="shared" si="430"/>
        <v>0.70017842857142853</v>
      </c>
      <c r="R1654">
        <f t="shared" si="431"/>
        <v>0.32250000000000006</v>
      </c>
      <c r="S1654">
        <f t="shared" si="432"/>
        <v>68.465160602781296</v>
      </c>
      <c r="U1654">
        <f t="shared" si="433"/>
        <v>77.631375200000008</v>
      </c>
      <c r="V1654">
        <f t="shared" si="434"/>
        <v>2.152069876962678</v>
      </c>
      <c r="W1654">
        <f t="shared" si="435"/>
        <v>81.935514953925363</v>
      </c>
      <c r="X1654">
        <f t="shared" si="436"/>
        <v>73.327235446074653</v>
      </c>
      <c r="Z1654">
        <f t="shared" si="428"/>
        <v>10966378400</v>
      </c>
      <c r="AB1654">
        <f t="shared" si="423"/>
        <v>113169326.66666667</v>
      </c>
      <c r="AC1654">
        <f t="shared" si="424"/>
        <v>1.9106696696790455</v>
      </c>
    </row>
    <row r="1655" spans="1:29" x14ac:dyDescent="0.3">
      <c r="A1655" s="1">
        <v>43860</v>
      </c>
      <c r="B1655">
        <v>80.135002</v>
      </c>
      <c r="C1655">
        <v>81.022498999999996</v>
      </c>
      <c r="D1655">
        <v>79.6875</v>
      </c>
      <c r="E1655">
        <v>80.967499000000004</v>
      </c>
      <c r="F1655">
        <v>80.018555000000006</v>
      </c>
      <c r="G1655">
        <v>126743200</v>
      </c>
      <c r="I1655">
        <f t="shared" si="429"/>
        <v>79.045876905150749</v>
      </c>
      <c r="J1655">
        <f t="shared" si="437"/>
        <v>76.65817823868025</v>
      </c>
      <c r="K1655">
        <f t="shared" si="438"/>
        <v>2.3876986664704987</v>
      </c>
      <c r="L1655">
        <f t="shared" si="439"/>
        <v>2.5077487366007976</v>
      </c>
      <c r="N1655">
        <f t="shared" si="425"/>
        <v>-0.11749999999999261</v>
      </c>
      <c r="O1655">
        <f t="shared" si="426"/>
        <v>0</v>
      </c>
      <c r="P1655">
        <f t="shared" si="427"/>
        <v>0.11749999999999261</v>
      </c>
      <c r="Q1655">
        <f t="shared" si="430"/>
        <v>0.58517842857142865</v>
      </c>
      <c r="R1655">
        <f t="shared" si="431"/>
        <v>0.33089285714285666</v>
      </c>
      <c r="S1655">
        <f t="shared" si="432"/>
        <v>63.879136667311798</v>
      </c>
      <c r="U1655">
        <f t="shared" si="433"/>
        <v>78.009125249999997</v>
      </c>
      <c r="V1655">
        <f t="shared" si="434"/>
        <v>2.0384429141056377</v>
      </c>
      <c r="W1655">
        <f t="shared" si="435"/>
        <v>82.086011078211271</v>
      </c>
      <c r="X1655">
        <f t="shared" si="436"/>
        <v>73.932239421788722</v>
      </c>
      <c r="Z1655">
        <f t="shared" si="428"/>
        <v>10839635200</v>
      </c>
      <c r="AB1655">
        <f t="shared" si="423"/>
        <v>112762960</v>
      </c>
      <c r="AC1655">
        <f t="shared" si="424"/>
        <v>1.1239790087099524</v>
      </c>
    </row>
    <row r="1656" spans="1:29" x14ac:dyDescent="0.3">
      <c r="A1656" s="1">
        <v>43861</v>
      </c>
      <c r="B1656">
        <v>80.232498000000007</v>
      </c>
      <c r="C1656">
        <v>80.669998000000007</v>
      </c>
      <c r="D1656">
        <v>77.072502</v>
      </c>
      <c r="E1656">
        <v>77.377502000000007</v>
      </c>
      <c r="F1656">
        <v>76.470634000000004</v>
      </c>
      <c r="G1656">
        <v>199588400</v>
      </c>
      <c r="I1656">
        <f t="shared" si="429"/>
        <v>78.789203842819873</v>
      </c>
      <c r="J1656">
        <f t="shared" si="437"/>
        <v>76.711461480259487</v>
      </c>
      <c r="K1656">
        <f t="shared" si="438"/>
        <v>2.0777423625603859</v>
      </c>
      <c r="L1656">
        <f t="shared" si="439"/>
        <v>2.4217474617927155</v>
      </c>
      <c r="N1656">
        <f t="shared" si="425"/>
        <v>-3.5899969999999968</v>
      </c>
      <c r="O1656">
        <f t="shared" si="426"/>
        <v>0</v>
      </c>
      <c r="P1656">
        <f t="shared" si="427"/>
        <v>3.5899969999999968</v>
      </c>
      <c r="Q1656">
        <f t="shared" si="430"/>
        <v>0.57267871428571382</v>
      </c>
      <c r="R1656">
        <f t="shared" si="431"/>
        <v>0.5873212142857136</v>
      </c>
      <c r="S1656">
        <f t="shared" si="432"/>
        <v>49.368857719757258</v>
      </c>
      <c r="U1656">
        <f t="shared" si="433"/>
        <v>78.123625250000003</v>
      </c>
      <c r="V1656">
        <f t="shared" si="434"/>
        <v>1.9326904925045509</v>
      </c>
      <c r="W1656">
        <f t="shared" si="435"/>
        <v>81.9890062350091</v>
      </c>
      <c r="X1656">
        <f t="shared" si="436"/>
        <v>74.258244264990907</v>
      </c>
      <c r="Z1656">
        <f t="shared" si="428"/>
        <v>10640046800</v>
      </c>
      <c r="AB1656">
        <f t="shared" si="423"/>
        <v>114368233.33333333</v>
      </c>
      <c r="AC1656">
        <f t="shared" si="424"/>
        <v>1.7451384373341432</v>
      </c>
    </row>
    <row r="1657" spans="1:29" x14ac:dyDescent="0.3">
      <c r="A1657" s="1">
        <v>43864</v>
      </c>
      <c r="B1657">
        <v>76.074996999999996</v>
      </c>
      <c r="C1657">
        <v>78.372497999999993</v>
      </c>
      <c r="D1657">
        <v>75.555000000000007</v>
      </c>
      <c r="E1657">
        <v>77.165001000000004</v>
      </c>
      <c r="F1657">
        <v>76.260627999999997</v>
      </c>
      <c r="G1657">
        <v>173788400</v>
      </c>
      <c r="I1657">
        <f t="shared" si="429"/>
        <v>78.539326482386059</v>
      </c>
      <c r="J1657">
        <f t="shared" si="437"/>
        <v>76.745057000240266</v>
      </c>
      <c r="K1657">
        <f t="shared" si="438"/>
        <v>1.7942694821457934</v>
      </c>
      <c r="L1657">
        <f t="shared" si="439"/>
        <v>2.2962518658633311</v>
      </c>
      <c r="N1657">
        <f t="shared" si="425"/>
        <v>-0.21250100000000316</v>
      </c>
      <c r="O1657">
        <f t="shared" si="426"/>
        <v>0</v>
      </c>
      <c r="P1657">
        <f t="shared" si="427"/>
        <v>0.21250100000000316</v>
      </c>
      <c r="Q1657">
        <f t="shared" si="430"/>
        <v>0.45428578571428552</v>
      </c>
      <c r="R1657">
        <f t="shared" si="431"/>
        <v>0.6024998571428567</v>
      </c>
      <c r="S1657">
        <f t="shared" si="432"/>
        <v>42.987505440182865</v>
      </c>
      <c r="U1657">
        <f t="shared" si="433"/>
        <v>78.264000400000015</v>
      </c>
      <c r="V1657">
        <f t="shared" si="434"/>
        <v>1.747097494862476</v>
      </c>
      <c r="W1657">
        <f t="shared" si="435"/>
        <v>81.75819538972496</v>
      </c>
      <c r="X1657">
        <f t="shared" si="436"/>
        <v>74.769805410275069</v>
      </c>
      <c r="Z1657">
        <f t="shared" si="428"/>
        <v>10466258400</v>
      </c>
      <c r="AB1657">
        <f t="shared" si="423"/>
        <v>115933080</v>
      </c>
      <c r="AC1657">
        <f t="shared" si="424"/>
        <v>1.4990406534528367</v>
      </c>
    </row>
    <row r="1658" spans="1:29" x14ac:dyDescent="0.3">
      <c r="A1658" s="1">
        <v>43865</v>
      </c>
      <c r="B1658">
        <v>78.827499000000003</v>
      </c>
      <c r="C1658">
        <v>79.910004000000001</v>
      </c>
      <c r="D1658">
        <v>78.407500999999996</v>
      </c>
      <c r="E1658">
        <v>79.712502000000001</v>
      </c>
      <c r="F1658">
        <v>78.778267</v>
      </c>
      <c r="G1658">
        <v>136616400</v>
      </c>
      <c r="I1658">
        <f t="shared" si="429"/>
        <v>78.71981502355743</v>
      </c>
      <c r="J1658">
        <f t="shared" si="437"/>
        <v>76.9648677409632</v>
      </c>
      <c r="K1658">
        <f t="shared" si="438"/>
        <v>1.7549472825942303</v>
      </c>
      <c r="L1658">
        <f t="shared" si="439"/>
        <v>2.1879909492095111</v>
      </c>
      <c r="N1658">
        <f t="shared" si="425"/>
        <v>2.5475009999999969</v>
      </c>
      <c r="O1658">
        <f t="shared" si="426"/>
        <v>2.5475009999999969</v>
      </c>
      <c r="P1658">
        <f t="shared" si="427"/>
        <v>0</v>
      </c>
      <c r="Q1658">
        <f t="shared" si="430"/>
        <v>0.63625014285714243</v>
      </c>
      <c r="R1658">
        <f t="shared" si="431"/>
        <v>0.52607128571428574</v>
      </c>
      <c r="S1658">
        <f t="shared" si="432"/>
        <v>54.739603625748941</v>
      </c>
      <c r="U1658">
        <f t="shared" si="433"/>
        <v>78.502125650000011</v>
      </c>
      <c r="V1658">
        <f t="shared" si="434"/>
        <v>1.5973174197280657</v>
      </c>
      <c r="W1658">
        <f t="shared" si="435"/>
        <v>81.696760489456139</v>
      </c>
      <c r="X1658">
        <f t="shared" si="436"/>
        <v>75.307490810543882</v>
      </c>
      <c r="Z1658">
        <f t="shared" si="428"/>
        <v>10602874800</v>
      </c>
      <c r="AB1658">
        <f t="shared" si="423"/>
        <v>116945613.33333333</v>
      </c>
      <c r="AC1658">
        <f t="shared" si="424"/>
        <v>1.1682045705348389</v>
      </c>
    </row>
    <row r="1659" spans="1:29" x14ac:dyDescent="0.3">
      <c r="A1659" s="1">
        <v>43866</v>
      </c>
      <c r="B1659">
        <v>80.879997000000003</v>
      </c>
      <c r="C1659">
        <v>81.190002000000007</v>
      </c>
      <c r="D1659">
        <v>79.737503000000004</v>
      </c>
      <c r="E1659">
        <v>80.362503000000004</v>
      </c>
      <c r="F1659">
        <v>79.420647000000002</v>
      </c>
      <c r="G1659">
        <v>118826800</v>
      </c>
      <c r="I1659">
        <f t="shared" si="429"/>
        <v>78.972536250702433</v>
      </c>
      <c r="J1659">
        <f t="shared" si="437"/>
        <v>77.216544426817777</v>
      </c>
      <c r="K1659">
        <f t="shared" si="438"/>
        <v>1.7559918238846564</v>
      </c>
      <c r="L1659">
        <f t="shared" si="439"/>
        <v>2.1015911241445404</v>
      </c>
      <c r="N1659">
        <f t="shared" si="425"/>
        <v>0.65000100000000316</v>
      </c>
      <c r="O1659">
        <f t="shared" si="426"/>
        <v>0.65000100000000316</v>
      </c>
      <c r="P1659">
        <f t="shared" si="427"/>
        <v>0</v>
      </c>
      <c r="Q1659">
        <f t="shared" si="430"/>
        <v>0.68267878571428553</v>
      </c>
      <c r="R1659">
        <f t="shared" si="431"/>
        <v>0.50214278571428494</v>
      </c>
      <c r="S1659">
        <f t="shared" si="432"/>
        <v>57.618699910330108</v>
      </c>
      <c r="U1659">
        <f t="shared" si="433"/>
        <v>78.790375600000019</v>
      </c>
      <c r="V1659">
        <f t="shared" si="434"/>
        <v>1.3707959689278848</v>
      </c>
      <c r="W1659">
        <f t="shared" si="435"/>
        <v>81.531967537855792</v>
      </c>
      <c r="X1659">
        <f t="shared" si="436"/>
        <v>76.048783662144245</v>
      </c>
      <c r="Z1659">
        <f t="shared" si="428"/>
        <v>10721701600</v>
      </c>
      <c r="AB1659">
        <f t="shared" si="423"/>
        <v>117343720</v>
      </c>
      <c r="AC1659">
        <f t="shared" si="424"/>
        <v>1.0126387675454638</v>
      </c>
    </row>
    <row r="1660" spans="1:29" x14ac:dyDescent="0.3">
      <c r="A1660" s="1">
        <v>43867</v>
      </c>
      <c r="B1660">
        <v>80.642501999999993</v>
      </c>
      <c r="C1660">
        <v>81.305000000000007</v>
      </c>
      <c r="D1660">
        <v>80.065002000000007</v>
      </c>
      <c r="E1660">
        <v>81.302498</v>
      </c>
      <c r="F1660">
        <v>80.349632</v>
      </c>
      <c r="G1660">
        <v>105425600</v>
      </c>
      <c r="I1660">
        <f t="shared" si="429"/>
        <v>79.330991904440509</v>
      </c>
      <c r="J1660">
        <f t="shared" si="437"/>
        <v>77.519207654460899</v>
      </c>
      <c r="K1660">
        <f t="shared" si="438"/>
        <v>1.8117842499796097</v>
      </c>
      <c r="L1660">
        <f t="shared" si="439"/>
        <v>2.0436297493115543</v>
      </c>
      <c r="N1660">
        <f t="shared" si="425"/>
        <v>0.93999499999999614</v>
      </c>
      <c r="O1660">
        <f t="shared" si="426"/>
        <v>0.93999499999999614</v>
      </c>
      <c r="P1660">
        <f t="shared" si="427"/>
        <v>0</v>
      </c>
      <c r="Q1660">
        <f t="shared" si="430"/>
        <v>0.68017849999999969</v>
      </c>
      <c r="R1660">
        <f t="shared" si="431"/>
        <v>0.50214278571428494</v>
      </c>
      <c r="S1660">
        <f t="shared" si="432"/>
        <v>57.529075067702799</v>
      </c>
      <c r="U1660">
        <f t="shared" si="433"/>
        <v>79.065625450000013</v>
      </c>
      <c r="V1660">
        <f t="shared" si="434"/>
        <v>1.2926686108847638</v>
      </c>
      <c r="W1660">
        <f t="shared" si="435"/>
        <v>81.650962671769534</v>
      </c>
      <c r="X1660">
        <f t="shared" si="436"/>
        <v>76.480288228230492</v>
      </c>
      <c r="Z1660">
        <f t="shared" si="428"/>
        <v>10827127200</v>
      </c>
      <c r="AB1660">
        <f t="shared" si="423"/>
        <v>117934373.33333333</v>
      </c>
      <c r="AC1660">
        <f t="shared" si="424"/>
        <v>0.89393445710710528</v>
      </c>
    </row>
    <row r="1661" spans="1:29" x14ac:dyDescent="0.3">
      <c r="A1661" s="1">
        <v>43868</v>
      </c>
      <c r="B1661">
        <v>80.592499000000004</v>
      </c>
      <c r="C1661">
        <v>80.849997999999999</v>
      </c>
      <c r="D1661">
        <v>79.5</v>
      </c>
      <c r="E1661">
        <v>80.007499999999993</v>
      </c>
      <c r="F1661">
        <v>79.257469</v>
      </c>
      <c r="G1661">
        <v>117684000</v>
      </c>
      <c r="I1661">
        <f t="shared" si="429"/>
        <v>79.435070072988111</v>
      </c>
      <c r="J1661">
        <f t="shared" si="437"/>
        <v>77.703525605982307</v>
      </c>
      <c r="K1661">
        <f t="shared" si="438"/>
        <v>1.7315444670058042</v>
      </c>
      <c r="L1661">
        <f t="shared" si="439"/>
        <v>1.9812126928504044</v>
      </c>
      <c r="N1661">
        <f t="shared" si="425"/>
        <v>-1.2949980000000068</v>
      </c>
      <c r="O1661">
        <f t="shared" si="426"/>
        <v>0</v>
      </c>
      <c r="P1661">
        <f t="shared" si="427"/>
        <v>1.2949980000000068</v>
      </c>
      <c r="Q1661">
        <f t="shared" si="430"/>
        <v>0.61785671428571376</v>
      </c>
      <c r="R1661">
        <f t="shared" si="431"/>
        <v>0.59464264285714263</v>
      </c>
      <c r="S1661">
        <f t="shared" si="432"/>
        <v>50.95728180356619</v>
      </c>
      <c r="U1661">
        <f t="shared" si="433"/>
        <v>79.195625400000011</v>
      </c>
      <c r="V1661">
        <f t="shared" si="434"/>
        <v>1.2493917317555916</v>
      </c>
      <c r="W1661">
        <f t="shared" si="435"/>
        <v>81.6944088635112</v>
      </c>
      <c r="X1661">
        <f t="shared" si="436"/>
        <v>76.696841936488823</v>
      </c>
      <c r="Z1661">
        <f t="shared" si="428"/>
        <v>10709443200</v>
      </c>
      <c r="AB1661">
        <f t="shared" si="423"/>
        <v>118532086.66666667</v>
      </c>
      <c r="AC1661">
        <f t="shared" si="424"/>
        <v>0.99284508785328618</v>
      </c>
    </row>
    <row r="1662" spans="1:29" x14ac:dyDescent="0.3">
      <c r="A1662" s="1">
        <v>43871</v>
      </c>
      <c r="B1662">
        <v>78.544998000000007</v>
      </c>
      <c r="C1662">
        <v>80.387496999999996</v>
      </c>
      <c r="D1662">
        <v>78.462502000000001</v>
      </c>
      <c r="E1662">
        <v>80.387496999999996</v>
      </c>
      <c r="F1662">
        <v>79.633904000000001</v>
      </c>
      <c r="G1662">
        <v>109348800</v>
      </c>
      <c r="I1662">
        <f t="shared" si="429"/>
        <v>79.5815972925284</v>
      </c>
      <c r="J1662">
        <f t="shared" si="437"/>
        <v>77.902338301835471</v>
      </c>
      <c r="K1662">
        <f t="shared" si="438"/>
        <v>1.6792589906929294</v>
      </c>
      <c r="L1662">
        <f t="shared" si="439"/>
        <v>1.9208219524189096</v>
      </c>
      <c r="N1662">
        <f t="shared" si="425"/>
        <v>0.37999700000000303</v>
      </c>
      <c r="O1662">
        <f t="shared" si="426"/>
        <v>0.37999700000000303</v>
      </c>
      <c r="P1662">
        <f t="shared" si="427"/>
        <v>0</v>
      </c>
      <c r="Q1662">
        <f t="shared" si="430"/>
        <v>0.64499935714285683</v>
      </c>
      <c r="R1662">
        <f t="shared" si="431"/>
        <v>0.55607114285714232</v>
      </c>
      <c r="S1662">
        <f t="shared" si="432"/>
        <v>53.70203973395877</v>
      </c>
      <c r="U1662">
        <f t="shared" si="433"/>
        <v>79.335875400000006</v>
      </c>
      <c r="V1662">
        <f t="shared" si="434"/>
        <v>1.2174680162859459</v>
      </c>
      <c r="W1662">
        <f t="shared" si="435"/>
        <v>81.770811432571904</v>
      </c>
      <c r="X1662">
        <f t="shared" si="436"/>
        <v>76.900939367428109</v>
      </c>
      <c r="Z1662">
        <f t="shared" si="428"/>
        <v>10818792000</v>
      </c>
      <c r="AB1662">
        <f t="shared" ref="AB1662:AB1725" si="440">AVERAGE(G1603:G1662)</f>
        <v>118898086.66666667</v>
      </c>
      <c r="AC1662">
        <f t="shared" ref="AC1662:AC1725" si="441">G1662/AB1662</f>
        <v>0.9196851107163877</v>
      </c>
    </row>
    <row r="1663" spans="1:29" x14ac:dyDescent="0.3">
      <c r="A1663" s="1">
        <v>43872</v>
      </c>
      <c r="B1663">
        <v>80.900002000000001</v>
      </c>
      <c r="C1663">
        <v>80.974997999999999</v>
      </c>
      <c r="D1663">
        <v>79.677498</v>
      </c>
      <c r="E1663">
        <v>79.902495999999999</v>
      </c>
      <c r="F1663">
        <v>79.153441999999998</v>
      </c>
      <c r="G1663">
        <v>94323200</v>
      </c>
      <c r="I1663">
        <f t="shared" si="429"/>
        <v>79.630966324447115</v>
      </c>
      <c r="J1663">
        <f t="shared" si="437"/>
        <v>78.050498131329135</v>
      </c>
      <c r="K1663">
        <f t="shared" si="438"/>
        <v>1.58046819311798</v>
      </c>
      <c r="L1663">
        <f t="shared" si="439"/>
        <v>1.8527512005587237</v>
      </c>
      <c r="N1663">
        <f t="shared" si="425"/>
        <v>-0.48500099999999691</v>
      </c>
      <c r="O1663">
        <f t="shared" si="426"/>
        <v>0</v>
      </c>
      <c r="P1663">
        <f t="shared" si="427"/>
        <v>0.48500099999999691</v>
      </c>
      <c r="Q1663">
        <f t="shared" si="430"/>
        <v>0.62482071428571317</v>
      </c>
      <c r="R1663">
        <f t="shared" si="431"/>
        <v>0.59071407142857069</v>
      </c>
      <c r="S1663">
        <f t="shared" si="432"/>
        <v>51.402948038097506</v>
      </c>
      <c r="U1663">
        <f t="shared" si="433"/>
        <v>79.36900030000001</v>
      </c>
      <c r="V1663">
        <f t="shared" si="434"/>
        <v>1.2234068959691646</v>
      </c>
      <c r="W1663">
        <f t="shared" si="435"/>
        <v>81.815814091938336</v>
      </c>
      <c r="X1663">
        <f t="shared" si="436"/>
        <v>76.922186508061685</v>
      </c>
      <c r="Z1663">
        <f t="shared" si="428"/>
        <v>10724468800</v>
      </c>
      <c r="AB1663">
        <f t="shared" si="440"/>
        <v>118757900</v>
      </c>
      <c r="AC1663">
        <f t="shared" si="441"/>
        <v>0.79424779319944194</v>
      </c>
    </row>
    <row r="1664" spans="1:29" x14ac:dyDescent="0.3">
      <c r="A1664" s="1">
        <v>43873</v>
      </c>
      <c r="B1664">
        <v>80.367500000000007</v>
      </c>
      <c r="C1664">
        <v>81.805000000000007</v>
      </c>
      <c r="D1664">
        <v>80.367500000000007</v>
      </c>
      <c r="E1664">
        <v>81.800003000000004</v>
      </c>
      <c r="F1664">
        <v>81.033164999999997</v>
      </c>
      <c r="G1664">
        <v>113730400</v>
      </c>
      <c r="I1664">
        <f t="shared" si="429"/>
        <v>79.964664274532183</v>
      </c>
      <c r="J1664">
        <f t="shared" si="437"/>
        <v>78.328239232712164</v>
      </c>
      <c r="K1664">
        <f t="shared" si="438"/>
        <v>1.6364250418200186</v>
      </c>
      <c r="L1664">
        <f t="shared" si="439"/>
        <v>1.8094859688109828</v>
      </c>
      <c r="N1664">
        <f t="shared" si="425"/>
        <v>1.8975070000000045</v>
      </c>
      <c r="O1664">
        <f t="shared" si="426"/>
        <v>1.8975070000000045</v>
      </c>
      <c r="P1664">
        <f t="shared" si="427"/>
        <v>0</v>
      </c>
      <c r="Q1664">
        <f t="shared" si="430"/>
        <v>0.73303549999999973</v>
      </c>
      <c r="R1664">
        <f t="shared" si="431"/>
        <v>0.59071407142857069</v>
      </c>
      <c r="S1664">
        <f t="shared" si="432"/>
        <v>55.37569309343904</v>
      </c>
      <c r="U1664">
        <f t="shared" si="433"/>
        <v>79.55050055000001</v>
      </c>
      <c r="V1664">
        <f t="shared" si="434"/>
        <v>1.29899594801329</v>
      </c>
      <c r="W1664">
        <f t="shared" si="435"/>
        <v>82.148492446026594</v>
      </c>
      <c r="X1664">
        <f t="shared" si="436"/>
        <v>76.952508653973425</v>
      </c>
      <c r="Z1664">
        <f t="shared" si="428"/>
        <v>10838199200</v>
      </c>
      <c r="AB1664">
        <f t="shared" si="440"/>
        <v>119167026.66666667</v>
      </c>
      <c r="AC1664">
        <f t="shared" si="441"/>
        <v>0.95437809586477329</v>
      </c>
    </row>
    <row r="1665" spans="1:29" x14ac:dyDescent="0.3">
      <c r="A1665" s="1">
        <v>43874</v>
      </c>
      <c r="B1665">
        <v>81.047500999999997</v>
      </c>
      <c r="C1665">
        <v>81.555000000000007</v>
      </c>
      <c r="D1665">
        <v>80.837502000000001</v>
      </c>
      <c r="E1665">
        <v>81.217499000000004</v>
      </c>
      <c r="F1665">
        <v>80.456115999999994</v>
      </c>
      <c r="G1665">
        <v>94747600</v>
      </c>
      <c r="I1665">
        <f t="shared" si="429"/>
        <v>80.157408078450302</v>
      </c>
      <c r="J1665">
        <f t="shared" si="437"/>
        <v>78.542258474733487</v>
      </c>
      <c r="K1665">
        <f t="shared" si="438"/>
        <v>1.6151496037168158</v>
      </c>
      <c r="L1665">
        <f t="shared" si="439"/>
        <v>1.7706186957921495</v>
      </c>
      <c r="N1665">
        <f t="shared" si="425"/>
        <v>-0.58250400000000013</v>
      </c>
      <c r="O1665">
        <f t="shared" si="426"/>
        <v>0</v>
      </c>
      <c r="P1665">
        <f t="shared" si="427"/>
        <v>0.58250400000000013</v>
      </c>
      <c r="Q1665">
        <f t="shared" si="430"/>
        <v>0.73303549999999973</v>
      </c>
      <c r="R1665">
        <f t="shared" si="431"/>
        <v>0.61589264285714251</v>
      </c>
      <c r="S1665">
        <f t="shared" si="432"/>
        <v>54.342071805794596</v>
      </c>
      <c r="U1665">
        <f t="shared" si="433"/>
        <v>79.719625550000003</v>
      </c>
      <c r="V1665">
        <f t="shared" si="434"/>
        <v>1.2847506063600229</v>
      </c>
      <c r="W1665">
        <f t="shared" si="435"/>
        <v>82.289126762720045</v>
      </c>
      <c r="X1665">
        <f t="shared" si="436"/>
        <v>77.150124337279962</v>
      </c>
      <c r="Z1665">
        <f t="shared" si="428"/>
        <v>10743451600</v>
      </c>
      <c r="AB1665">
        <f t="shared" si="440"/>
        <v>119076046.66666667</v>
      </c>
      <c r="AC1665">
        <f t="shared" si="441"/>
        <v>0.79568983563276952</v>
      </c>
    </row>
    <row r="1666" spans="1:29" x14ac:dyDescent="0.3">
      <c r="A1666" s="1">
        <v>43875</v>
      </c>
      <c r="B1666">
        <v>81.184997999999993</v>
      </c>
      <c r="C1666">
        <v>81.495002999999997</v>
      </c>
      <c r="D1666">
        <v>80.712502000000001</v>
      </c>
      <c r="E1666">
        <v>81.237503000000004</v>
      </c>
      <c r="F1666">
        <v>80.475937000000002</v>
      </c>
      <c r="G1666">
        <v>80113600</v>
      </c>
      <c r="I1666">
        <f t="shared" si="429"/>
        <v>80.323576527919485</v>
      </c>
      <c r="J1666">
        <f t="shared" si="437"/>
        <v>78.741906217345829</v>
      </c>
      <c r="K1666">
        <f t="shared" si="438"/>
        <v>1.5816703105736565</v>
      </c>
      <c r="L1666">
        <f t="shared" si="439"/>
        <v>1.732829018748451</v>
      </c>
      <c r="N1666">
        <f t="shared" si="425"/>
        <v>2.0004000000000133E-2</v>
      </c>
      <c r="O1666">
        <f t="shared" si="426"/>
        <v>2.0004000000000133E-2</v>
      </c>
      <c r="P1666">
        <f t="shared" si="427"/>
        <v>0</v>
      </c>
      <c r="Q1666">
        <f t="shared" si="430"/>
        <v>0.73446435714285685</v>
      </c>
      <c r="R1666">
        <f t="shared" si="431"/>
        <v>0.44875007142857115</v>
      </c>
      <c r="S1666">
        <f t="shared" si="432"/>
        <v>62.073647802759098</v>
      </c>
      <c r="U1666">
        <f t="shared" si="433"/>
        <v>79.841000799999989</v>
      </c>
      <c r="V1666">
        <f t="shared" si="434"/>
        <v>1.3075468071563858</v>
      </c>
      <c r="W1666">
        <f t="shared" si="435"/>
        <v>82.456094414312759</v>
      </c>
      <c r="X1666">
        <f t="shared" si="436"/>
        <v>77.22590718568722</v>
      </c>
      <c r="Z1666">
        <f t="shared" si="428"/>
        <v>10823565200</v>
      </c>
      <c r="AB1666">
        <f t="shared" si="440"/>
        <v>118966220</v>
      </c>
      <c r="AC1666">
        <f t="shared" si="441"/>
        <v>0.67341468864018705</v>
      </c>
    </row>
    <row r="1667" spans="1:29" x14ac:dyDescent="0.3">
      <c r="A1667" s="1">
        <v>43879</v>
      </c>
      <c r="B1667">
        <v>78.839995999999999</v>
      </c>
      <c r="C1667">
        <v>79.9375</v>
      </c>
      <c r="D1667">
        <v>78.652495999999999</v>
      </c>
      <c r="E1667">
        <v>79.75</v>
      </c>
      <c r="F1667">
        <v>79.002380000000002</v>
      </c>
      <c r="G1667">
        <v>152531200</v>
      </c>
      <c r="I1667">
        <f t="shared" si="429"/>
        <v>80.23533398516264</v>
      </c>
      <c r="J1667">
        <f t="shared" si="437"/>
        <v>78.816579830875767</v>
      </c>
      <c r="K1667">
        <f t="shared" si="438"/>
        <v>1.4187541542868729</v>
      </c>
      <c r="L1667">
        <f t="shared" si="439"/>
        <v>1.6700140458561354</v>
      </c>
      <c r="N1667">
        <f t="shared" si="425"/>
        <v>-1.4875030000000038</v>
      </c>
      <c r="O1667">
        <f t="shared" si="426"/>
        <v>0</v>
      </c>
      <c r="P1667">
        <f t="shared" si="427"/>
        <v>1.4875030000000038</v>
      </c>
      <c r="Q1667">
        <f t="shared" si="430"/>
        <v>0.57839307142857166</v>
      </c>
      <c r="R1667">
        <f t="shared" si="431"/>
        <v>0.55500028571428572</v>
      </c>
      <c r="S1667">
        <f t="shared" si="432"/>
        <v>51.031980007949592</v>
      </c>
      <c r="U1667">
        <f t="shared" si="433"/>
        <v>79.844375649999989</v>
      </c>
      <c r="V1667">
        <f t="shared" si="434"/>
        <v>1.3072204263023608</v>
      </c>
      <c r="W1667">
        <f t="shared" si="435"/>
        <v>82.458816502604705</v>
      </c>
      <c r="X1667">
        <f t="shared" si="436"/>
        <v>77.229934797395273</v>
      </c>
      <c r="Z1667">
        <f t="shared" si="428"/>
        <v>10671034000</v>
      </c>
      <c r="AB1667">
        <f t="shared" si="440"/>
        <v>120238953.33333333</v>
      </c>
      <c r="AC1667">
        <f t="shared" si="441"/>
        <v>1.2685672635318461</v>
      </c>
    </row>
    <row r="1668" spans="1:29" x14ac:dyDescent="0.3">
      <c r="A1668" s="1">
        <v>43880</v>
      </c>
      <c r="B1668">
        <v>80</v>
      </c>
      <c r="C1668">
        <v>81.142501999999993</v>
      </c>
      <c r="D1668">
        <v>80</v>
      </c>
      <c r="E1668">
        <v>80.904999000000004</v>
      </c>
      <c r="F1668">
        <v>80.146545000000003</v>
      </c>
      <c r="G1668">
        <v>93984000</v>
      </c>
      <c r="I1668">
        <f t="shared" si="429"/>
        <v>80.338359372060694</v>
      </c>
      <c r="J1668">
        <f t="shared" si="437"/>
        <v>78.971277547107192</v>
      </c>
      <c r="K1668">
        <f t="shared" si="438"/>
        <v>1.3670818249535017</v>
      </c>
      <c r="L1668">
        <f t="shared" si="439"/>
        <v>1.6094276016756088</v>
      </c>
      <c r="N1668">
        <f t="shared" ref="N1668:N1731" si="442">E1668-E1667</f>
        <v>1.1549990000000037</v>
      </c>
      <c r="O1668">
        <f t="shared" ref="O1668:O1731" si="443">IF(N1668&gt;0,N1668,0)</f>
        <v>1.1549990000000037</v>
      </c>
      <c r="P1668">
        <f t="shared" ref="P1668:P1731" si="444">IF(N1668&lt;0, ABS(N1668), 0)</f>
        <v>0</v>
      </c>
      <c r="Q1668">
        <f t="shared" si="430"/>
        <v>0.54214314285714338</v>
      </c>
      <c r="R1668">
        <f t="shared" si="431"/>
        <v>0.55500028571428572</v>
      </c>
      <c r="S1668">
        <f t="shared" si="432"/>
        <v>49.414062805175647</v>
      </c>
      <c r="U1668">
        <f t="shared" si="433"/>
        <v>79.932500500000003</v>
      </c>
      <c r="V1668">
        <f t="shared" si="434"/>
        <v>1.3163107601378361</v>
      </c>
      <c r="W1668">
        <f t="shared" si="435"/>
        <v>82.56512202027568</v>
      </c>
      <c r="X1668">
        <f t="shared" si="436"/>
        <v>77.299878979724326</v>
      </c>
      <c r="Z1668">
        <f t="shared" ref="Z1668:Z1731" si="445">IF(E1668&gt;E1667, Z1667+G1668, IF(E1668&lt;E1667,  Z1667-G1668, Z1667))</f>
        <v>10765018000</v>
      </c>
      <c r="AB1668">
        <f t="shared" si="440"/>
        <v>120034780</v>
      </c>
      <c r="AC1668">
        <f t="shared" si="441"/>
        <v>0.78297306830570268</v>
      </c>
    </row>
    <row r="1669" spans="1:29" x14ac:dyDescent="0.3">
      <c r="A1669" s="1">
        <v>43881</v>
      </c>
      <c r="B1669">
        <v>80.657500999999996</v>
      </c>
      <c r="C1669">
        <v>81.162497999999999</v>
      </c>
      <c r="D1669">
        <v>79.552498</v>
      </c>
      <c r="E1669">
        <v>80.074996999999996</v>
      </c>
      <c r="F1669">
        <v>79.324332999999996</v>
      </c>
      <c r="G1669">
        <v>100566000</v>
      </c>
      <c r="I1669">
        <f t="shared" si="429"/>
        <v>80.297842084051354</v>
      </c>
      <c r="J1669">
        <f t="shared" si="437"/>
        <v>79.05303454361777</v>
      </c>
      <c r="K1669">
        <f t="shared" si="438"/>
        <v>1.2448075404335839</v>
      </c>
      <c r="L1669">
        <f t="shared" si="439"/>
        <v>1.5365035894272041</v>
      </c>
      <c r="N1669">
        <f t="shared" si="442"/>
        <v>-0.83000200000000746</v>
      </c>
      <c r="O1669">
        <f t="shared" si="443"/>
        <v>0</v>
      </c>
      <c r="P1669">
        <f t="shared" si="444"/>
        <v>0.83000200000000746</v>
      </c>
      <c r="Q1669">
        <f t="shared" si="430"/>
        <v>0.54214314285714338</v>
      </c>
      <c r="R1669">
        <f t="shared" si="431"/>
        <v>0.6058932857142868</v>
      </c>
      <c r="S1669">
        <f t="shared" si="432"/>
        <v>47.223513937773227</v>
      </c>
      <c r="U1669">
        <f t="shared" si="433"/>
        <v>79.965000199999992</v>
      </c>
      <c r="V1669">
        <f t="shared" si="434"/>
        <v>1.3113944348497359</v>
      </c>
      <c r="W1669">
        <f t="shared" si="435"/>
        <v>82.587789069699468</v>
      </c>
      <c r="X1669">
        <f t="shared" si="436"/>
        <v>77.342211330300515</v>
      </c>
      <c r="Z1669">
        <f t="shared" si="445"/>
        <v>10664452000</v>
      </c>
      <c r="AB1669">
        <f t="shared" si="440"/>
        <v>119687626.66666667</v>
      </c>
      <c r="AC1669">
        <f t="shared" si="441"/>
        <v>0.84023723087165114</v>
      </c>
    </row>
    <row r="1670" spans="1:29" x14ac:dyDescent="0.3">
      <c r="A1670" s="1">
        <v>43882</v>
      </c>
      <c r="B1670">
        <v>79.654999000000004</v>
      </c>
      <c r="C1670">
        <v>80.112503000000004</v>
      </c>
      <c r="D1670">
        <v>77.625</v>
      </c>
      <c r="E1670">
        <v>78.262496999999996</v>
      </c>
      <c r="F1670">
        <v>77.528808999999995</v>
      </c>
      <c r="G1670">
        <v>129554000</v>
      </c>
      <c r="I1670">
        <f t="shared" si="429"/>
        <v>79.98471207112037</v>
      </c>
      <c r="J1670">
        <f t="shared" si="437"/>
        <v>78.994476207053495</v>
      </c>
      <c r="K1670">
        <f t="shared" si="438"/>
        <v>0.99023586406687514</v>
      </c>
      <c r="L1670">
        <f t="shared" si="439"/>
        <v>1.4272500443551384</v>
      </c>
      <c r="N1670">
        <f t="shared" si="442"/>
        <v>-1.8125</v>
      </c>
      <c r="O1670">
        <f t="shared" si="443"/>
        <v>0</v>
      </c>
      <c r="P1670">
        <f t="shared" si="444"/>
        <v>1.8125</v>
      </c>
      <c r="Q1670">
        <f t="shared" si="430"/>
        <v>0.54214314285714338</v>
      </c>
      <c r="R1670">
        <f t="shared" si="431"/>
        <v>0.47892921428571561</v>
      </c>
      <c r="S1670">
        <f t="shared" si="432"/>
        <v>53.095467629165448</v>
      </c>
      <c r="U1670">
        <f t="shared" si="433"/>
        <v>79.887749899999989</v>
      </c>
      <c r="V1670">
        <f t="shared" si="434"/>
        <v>1.362891537799281</v>
      </c>
      <c r="W1670">
        <f t="shared" si="435"/>
        <v>82.613532975598545</v>
      </c>
      <c r="X1670">
        <f t="shared" si="436"/>
        <v>77.161966824401432</v>
      </c>
      <c r="Z1670">
        <f t="shared" si="445"/>
        <v>10534898000</v>
      </c>
      <c r="AB1670">
        <f t="shared" si="440"/>
        <v>120758106.66666667</v>
      </c>
      <c r="AC1670">
        <f t="shared" si="441"/>
        <v>1.0728389470167248</v>
      </c>
    </row>
    <row r="1671" spans="1:29" x14ac:dyDescent="0.3">
      <c r="A1671" s="1">
        <v>43885</v>
      </c>
      <c r="B1671">
        <v>74.315002000000007</v>
      </c>
      <c r="C1671">
        <v>76.044998000000007</v>
      </c>
      <c r="D1671">
        <v>72.307502999999997</v>
      </c>
      <c r="E1671">
        <v>74.544998000000007</v>
      </c>
      <c r="F1671">
        <v>73.846160999999995</v>
      </c>
      <c r="G1671">
        <v>222195200</v>
      </c>
      <c r="I1671">
        <f t="shared" si="429"/>
        <v>79.147832983255697</v>
      </c>
      <c r="J1671">
        <f t="shared" si="437"/>
        <v>78.664885228753235</v>
      </c>
      <c r="K1671">
        <f t="shared" si="438"/>
        <v>0.48294775450246163</v>
      </c>
      <c r="L1671">
        <f t="shared" si="439"/>
        <v>1.2383895863846031</v>
      </c>
      <c r="N1671">
        <f t="shared" si="442"/>
        <v>-3.7174989999999895</v>
      </c>
      <c r="O1671">
        <f t="shared" si="443"/>
        <v>0</v>
      </c>
      <c r="P1671">
        <f t="shared" si="444"/>
        <v>3.7174989999999895</v>
      </c>
      <c r="Q1671">
        <f t="shared" si="430"/>
        <v>0.54214314285714338</v>
      </c>
      <c r="R1671">
        <f t="shared" si="431"/>
        <v>0.72928621428571461</v>
      </c>
      <c r="S1671">
        <f t="shared" si="432"/>
        <v>42.640445559275229</v>
      </c>
      <c r="U1671">
        <f t="shared" si="433"/>
        <v>79.636124850000002</v>
      </c>
      <c r="V1671">
        <f t="shared" si="434"/>
        <v>1.7934869082927603</v>
      </c>
      <c r="W1671">
        <f t="shared" si="435"/>
        <v>83.223098666585528</v>
      </c>
      <c r="X1671">
        <f t="shared" si="436"/>
        <v>76.049151033414475</v>
      </c>
      <c r="Z1671">
        <f t="shared" si="445"/>
        <v>10312702800</v>
      </c>
      <c r="AB1671">
        <f t="shared" si="440"/>
        <v>123061020</v>
      </c>
      <c r="AC1671">
        <f t="shared" si="441"/>
        <v>1.8055693021234507</v>
      </c>
    </row>
    <row r="1672" spans="1:29" x14ac:dyDescent="0.3">
      <c r="A1672" s="1">
        <v>43886</v>
      </c>
      <c r="B1672">
        <v>75.237503000000004</v>
      </c>
      <c r="C1672">
        <v>75.632499999999993</v>
      </c>
      <c r="D1672">
        <v>71.532500999999996</v>
      </c>
      <c r="E1672">
        <v>72.019997000000004</v>
      </c>
      <c r="F1672">
        <v>71.344841000000002</v>
      </c>
      <c r="G1672">
        <v>230673600</v>
      </c>
      <c r="I1672">
        <f t="shared" si="429"/>
        <v>78.05124283198559</v>
      </c>
      <c r="J1672">
        <f t="shared" si="437"/>
        <v>78.172671285882629</v>
      </c>
      <c r="K1672">
        <f t="shared" si="438"/>
        <v>-0.12142845389703893</v>
      </c>
      <c r="L1672">
        <f t="shared" si="439"/>
        <v>0.9664259783282747</v>
      </c>
      <c r="N1672">
        <f t="shared" si="442"/>
        <v>-2.5250010000000032</v>
      </c>
      <c r="O1672">
        <f t="shared" si="443"/>
        <v>0</v>
      </c>
      <c r="P1672">
        <f t="shared" si="444"/>
        <v>2.5250010000000032</v>
      </c>
      <c r="Q1672">
        <f t="shared" si="430"/>
        <v>0.36017878571428646</v>
      </c>
      <c r="R1672">
        <f t="shared" si="431"/>
        <v>0.9096434285714291</v>
      </c>
      <c r="S1672">
        <f t="shared" si="432"/>
        <v>28.364505019853482</v>
      </c>
      <c r="U1672">
        <f t="shared" si="433"/>
        <v>79.375249550000007</v>
      </c>
      <c r="V1672">
        <f t="shared" si="434"/>
        <v>2.4002375300123613</v>
      </c>
      <c r="W1672">
        <f t="shared" si="435"/>
        <v>84.17572461002473</v>
      </c>
      <c r="X1672">
        <f t="shared" si="436"/>
        <v>74.574774489975283</v>
      </c>
      <c r="Z1672">
        <f t="shared" si="445"/>
        <v>10082029200</v>
      </c>
      <c r="AB1672">
        <f t="shared" si="440"/>
        <v>125152120</v>
      </c>
      <c r="AC1672">
        <f t="shared" si="441"/>
        <v>1.8431457653294248</v>
      </c>
    </row>
    <row r="1673" spans="1:29" x14ac:dyDescent="0.3">
      <c r="A1673" s="1">
        <v>43887</v>
      </c>
      <c r="B1673">
        <v>71.632499999999993</v>
      </c>
      <c r="C1673">
        <v>74.470000999999996</v>
      </c>
      <c r="D1673">
        <v>71.625</v>
      </c>
      <c r="E1673">
        <v>73.162497999999999</v>
      </c>
      <c r="F1673">
        <v>72.476630999999998</v>
      </c>
      <c r="G1673">
        <v>198054800</v>
      </c>
      <c r="I1673">
        <f t="shared" si="429"/>
        <v>77.299128242449356</v>
      </c>
      <c r="J1673">
        <f t="shared" si="437"/>
        <v>77.80154733878021</v>
      </c>
      <c r="K1673">
        <f t="shared" si="438"/>
        <v>-0.50241909633085413</v>
      </c>
      <c r="L1673">
        <f t="shared" si="439"/>
        <v>0.67265696339644898</v>
      </c>
      <c r="N1673">
        <f t="shared" si="442"/>
        <v>1.1425009999999958</v>
      </c>
      <c r="O1673">
        <f t="shared" si="443"/>
        <v>1.1425009999999958</v>
      </c>
      <c r="P1673">
        <f t="shared" si="444"/>
        <v>0</v>
      </c>
      <c r="Q1673">
        <f t="shared" si="430"/>
        <v>0.39535735714285736</v>
      </c>
      <c r="R1673">
        <f t="shared" si="431"/>
        <v>0.9096434285714291</v>
      </c>
      <c r="S1673">
        <f t="shared" si="432"/>
        <v>30.295564682473369</v>
      </c>
      <c r="U1673">
        <f t="shared" si="433"/>
        <v>79.062249399999999</v>
      </c>
      <c r="V1673">
        <f t="shared" si="434"/>
        <v>2.7555350773860305</v>
      </c>
      <c r="W1673">
        <f t="shared" si="435"/>
        <v>84.573319554772056</v>
      </c>
      <c r="X1673">
        <f t="shared" si="436"/>
        <v>73.551179245227942</v>
      </c>
      <c r="Z1673">
        <f t="shared" si="445"/>
        <v>10280084000</v>
      </c>
      <c r="AB1673">
        <f t="shared" si="440"/>
        <v>127365773.33333333</v>
      </c>
      <c r="AC1673">
        <f t="shared" si="441"/>
        <v>1.5550080277977349</v>
      </c>
    </row>
    <row r="1674" spans="1:29" x14ac:dyDescent="0.3">
      <c r="A1674" s="1">
        <v>43888</v>
      </c>
      <c r="B1674">
        <v>70.275002000000001</v>
      </c>
      <c r="C1674">
        <v>71.5</v>
      </c>
      <c r="D1674">
        <v>68.239998</v>
      </c>
      <c r="E1674">
        <v>68.379997000000003</v>
      </c>
      <c r="F1674">
        <v>67.738968</v>
      </c>
      <c r="G1674">
        <v>320605600</v>
      </c>
      <c r="I1674">
        <f t="shared" si="429"/>
        <v>75.926954205149443</v>
      </c>
      <c r="J1674">
        <f t="shared" si="437"/>
        <v>77.103654721092781</v>
      </c>
      <c r="K1674">
        <f t="shared" si="438"/>
        <v>-1.1767005159433381</v>
      </c>
      <c r="L1674">
        <f t="shared" si="439"/>
        <v>0.30278546752849156</v>
      </c>
      <c r="N1674">
        <f t="shared" si="442"/>
        <v>-4.7825009999999963</v>
      </c>
      <c r="O1674">
        <f t="shared" si="443"/>
        <v>0</v>
      </c>
      <c r="P1674">
        <f t="shared" si="444"/>
        <v>4.7825009999999963</v>
      </c>
      <c r="Q1674">
        <f t="shared" si="430"/>
        <v>0.32821485714285764</v>
      </c>
      <c r="R1674">
        <f t="shared" si="431"/>
        <v>1.251250642857143</v>
      </c>
      <c r="S1674">
        <f t="shared" si="432"/>
        <v>20.780121955361324</v>
      </c>
      <c r="U1674">
        <f t="shared" si="433"/>
        <v>78.426999300000006</v>
      </c>
      <c r="V1674">
        <f t="shared" si="434"/>
        <v>3.562356087311473</v>
      </c>
      <c r="W1674">
        <f t="shared" si="435"/>
        <v>85.551711474622948</v>
      </c>
      <c r="X1674">
        <f t="shared" si="436"/>
        <v>71.302287125377063</v>
      </c>
      <c r="Z1674">
        <f t="shared" si="445"/>
        <v>9959478400</v>
      </c>
      <c r="AB1674">
        <f t="shared" si="440"/>
        <v>131932240</v>
      </c>
      <c r="AC1674">
        <f t="shared" si="441"/>
        <v>2.4300777429383449</v>
      </c>
    </row>
    <row r="1675" spans="1:29" x14ac:dyDescent="0.3">
      <c r="A1675" s="1">
        <v>43889</v>
      </c>
      <c r="B1675">
        <v>64.315002000000007</v>
      </c>
      <c r="C1675">
        <v>69.602501000000004</v>
      </c>
      <c r="D1675">
        <v>64.092499000000004</v>
      </c>
      <c r="E1675">
        <v>68.339995999999999</v>
      </c>
      <c r="F1675">
        <v>67.699341000000004</v>
      </c>
      <c r="G1675">
        <v>426510000</v>
      </c>
      <c r="I1675">
        <f t="shared" si="429"/>
        <v>74.759729865895679</v>
      </c>
      <c r="J1675">
        <f t="shared" si="437"/>
        <v>76.454494815826649</v>
      </c>
      <c r="K1675">
        <f t="shared" si="438"/>
        <v>-1.6947649499309705</v>
      </c>
      <c r="L1675">
        <f t="shared" si="439"/>
        <v>-9.6724615963400845E-2</v>
      </c>
      <c r="N1675">
        <f t="shared" si="442"/>
        <v>-4.0001000000003728E-2</v>
      </c>
      <c r="O1675">
        <f t="shared" si="443"/>
        <v>0</v>
      </c>
      <c r="P1675">
        <f t="shared" si="444"/>
        <v>4.0001000000003728E-2</v>
      </c>
      <c r="Q1675">
        <f t="shared" si="430"/>
        <v>0.32821485714285764</v>
      </c>
      <c r="R1675">
        <f t="shared" si="431"/>
        <v>1.161608</v>
      </c>
      <c r="S1675">
        <f t="shared" si="432"/>
        <v>22.030461914935259</v>
      </c>
      <c r="U1675">
        <f t="shared" si="433"/>
        <v>77.795624150000009</v>
      </c>
      <c r="V1675">
        <f t="shared" si="434"/>
        <v>4.1299420280668739</v>
      </c>
      <c r="W1675">
        <f t="shared" si="435"/>
        <v>86.055508206133752</v>
      </c>
      <c r="X1675">
        <f t="shared" si="436"/>
        <v>69.535740093866266</v>
      </c>
      <c r="Z1675">
        <f t="shared" si="445"/>
        <v>9532968400</v>
      </c>
      <c r="AB1675">
        <f t="shared" si="440"/>
        <v>137465953.33333334</v>
      </c>
      <c r="AC1675">
        <f t="shared" si="441"/>
        <v>3.1026591651081796</v>
      </c>
    </row>
    <row r="1676" spans="1:29" x14ac:dyDescent="0.3">
      <c r="A1676" s="1">
        <v>43892</v>
      </c>
      <c r="B1676">
        <v>70.569999999999993</v>
      </c>
      <c r="C1676">
        <v>75.360000999999997</v>
      </c>
      <c r="D1676">
        <v>69.430000000000007</v>
      </c>
      <c r="E1676">
        <v>74.702499000000003</v>
      </c>
      <c r="F1676">
        <v>74.002196999999995</v>
      </c>
      <c r="G1676">
        <v>341397200</v>
      </c>
      <c r="I1676">
        <f t="shared" si="429"/>
        <v>74.750925117296347</v>
      </c>
      <c r="J1676">
        <f t="shared" si="437"/>
        <v>76.32471734798763</v>
      </c>
      <c r="K1676">
        <f t="shared" si="438"/>
        <v>-1.5737922306912822</v>
      </c>
      <c r="L1676">
        <f t="shared" si="439"/>
        <v>-0.39213813890897709</v>
      </c>
      <c r="N1676">
        <f t="shared" si="442"/>
        <v>6.3625030000000038</v>
      </c>
      <c r="O1676">
        <f t="shared" si="443"/>
        <v>6.3625030000000038</v>
      </c>
      <c r="P1676">
        <f t="shared" si="444"/>
        <v>0</v>
      </c>
      <c r="Q1676">
        <f t="shared" si="430"/>
        <v>0.75553671428571489</v>
      </c>
      <c r="R1676">
        <f t="shared" si="431"/>
        <v>1.161608</v>
      </c>
      <c r="S1676">
        <f t="shared" si="432"/>
        <v>39.409477472190247</v>
      </c>
      <c r="U1676">
        <f t="shared" si="433"/>
        <v>77.661873999999997</v>
      </c>
      <c r="V1676">
        <f t="shared" si="434"/>
        <v>4.1842755532624993</v>
      </c>
      <c r="W1676">
        <f t="shared" si="435"/>
        <v>86.030425106525001</v>
      </c>
      <c r="X1676">
        <f t="shared" si="436"/>
        <v>69.293322893474993</v>
      </c>
      <c r="Z1676">
        <f t="shared" si="445"/>
        <v>9874365600</v>
      </c>
      <c r="AB1676">
        <f t="shared" si="440"/>
        <v>141248733.33333334</v>
      </c>
      <c r="AC1676">
        <f t="shared" si="441"/>
        <v>2.416993001943144</v>
      </c>
    </row>
    <row r="1677" spans="1:29" x14ac:dyDescent="0.3">
      <c r="A1677" s="1">
        <v>43893</v>
      </c>
      <c r="B1677">
        <v>75.917502999999996</v>
      </c>
      <c r="C1677">
        <v>76</v>
      </c>
      <c r="D1677">
        <v>71.449996999999996</v>
      </c>
      <c r="E1677">
        <v>72.330001999999993</v>
      </c>
      <c r="F1677">
        <v>71.651932000000002</v>
      </c>
      <c r="G1677">
        <v>319475600</v>
      </c>
      <c r="I1677">
        <f t="shared" si="429"/>
        <v>74.378475406943068</v>
      </c>
      <c r="J1677">
        <f t="shared" si="437"/>
        <v>76.028812507395955</v>
      </c>
      <c r="K1677">
        <f t="shared" si="438"/>
        <v>-1.6503371004528873</v>
      </c>
      <c r="L1677">
        <f t="shared" si="439"/>
        <v>-0.64377793121775917</v>
      </c>
      <c r="N1677">
        <f t="shared" si="442"/>
        <v>-2.3724970000000098</v>
      </c>
      <c r="O1677">
        <f t="shared" si="443"/>
        <v>0</v>
      </c>
      <c r="P1677">
        <f t="shared" si="444"/>
        <v>2.3724970000000098</v>
      </c>
      <c r="Q1677">
        <f t="shared" si="430"/>
        <v>0.75553671428571489</v>
      </c>
      <c r="R1677">
        <f t="shared" si="431"/>
        <v>1.2964291428571439</v>
      </c>
      <c r="S1677">
        <f t="shared" si="432"/>
        <v>36.820140630298702</v>
      </c>
      <c r="U1677">
        <f t="shared" si="433"/>
        <v>77.420124049999998</v>
      </c>
      <c r="V1677">
        <f t="shared" si="434"/>
        <v>4.3426740241028856</v>
      </c>
      <c r="W1677">
        <f t="shared" si="435"/>
        <v>86.105472098205766</v>
      </c>
      <c r="X1677">
        <f t="shared" si="436"/>
        <v>68.734776001794231</v>
      </c>
      <c r="Z1677">
        <f t="shared" si="445"/>
        <v>9554890000</v>
      </c>
      <c r="AB1677">
        <f t="shared" si="440"/>
        <v>145453633.33333334</v>
      </c>
      <c r="AC1677">
        <f t="shared" si="441"/>
        <v>2.1964085233117814</v>
      </c>
    </row>
    <row r="1678" spans="1:29" x14ac:dyDescent="0.3">
      <c r="A1678" s="1">
        <v>43894</v>
      </c>
      <c r="B1678">
        <v>74.110000999999997</v>
      </c>
      <c r="C1678">
        <v>75.849997999999999</v>
      </c>
      <c r="D1678">
        <v>73.282500999999996</v>
      </c>
      <c r="E1678">
        <v>75.684997999999993</v>
      </c>
      <c r="F1678">
        <v>74.975479000000007</v>
      </c>
      <c r="G1678">
        <v>219178400</v>
      </c>
      <c r="I1678">
        <f t="shared" ref="I1678:I1741" si="446">(E1678 * (2/13)) + (I1677 * (1 - (2/13)))</f>
        <v>74.579478882797986</v>
      </c>
      <c r="J1678">
        <f t="shared" si="437"/>
        <v>76.003344766107361</v>
      </c>
      <c r="K1678">
        <f t="shared" si="438"/>
        <v>-1.4238658833093751</v>
      </c>
      <c r="L1678">
        <f t="shared" si="439"/>
        <v>-0.79979552163608236</v>
      </c>
      <c r="N1678">
        <f t="shared" si="442"/>
        <v>3.3549959999999999</v>
      </c>
      <c r="O1678">
        <f t="shared" si="443"/>
        <v>3.3549959999999999</v>
      </c>
      <c r="P1678">
        <f t="shared" si="444"/>
        <v>0</v>
      </c>
      <c r="Q1678">
        <f t="shared" si="430"/>
        <v>0.85964307142857166</v>
      </c>
      <c r="R1678">
        <f t="shared" si="431"/>
        <v>1.2964291428571439</v>
      </c>
      <c r="S1678">
        <f t="shared" si="432"/>
        <v>39.870792162374883</v>
      </c>
      <c r="U1678">
        <f t="shared" si="433"/>
        <v>77.218748849999997</v>
      </c>
      <c r="V1678">
        <f t="shared" si="434"/>
        <v>4.3250490165580819</v>
      </c>
      <c r="W1678">
        <f t="shared" si="435"/>
        <v>85.868846883116163</v>
      </c>
      <c r="X1678">
        <f t="shared" si="436"/>
        <v>68.568650816883832</v>
      </c>
      <c r="Z1678">
        <f t="shared" si="445"/>
        <v>9774068400</v>
      </c>
      <c r="AB1678">
        <f t="shared" si="440"/>
        <v>147866200</v>
      </c>
      <c r="AC1678">
        <f t="shared" si="441"/>
        <v>1.4822751920317152</v>
      </c>
    </row>
    <row r="1679" spans="1:29" x14ac:dyDescent="0.3">
      <c r="A1679" s="1">
        <v>43895</v>
      </c>
      <c r="B1679">
        <v>73.879997000000003</v>
      </c>
      <c r="C1679">
        <v>74.887496999999996</v>
      </c>
      <c r="D1679">
        <v>72.852501000000004</v>
      </c>
      <c r="E1679">
        <v>73.230002999999996</v>
      </c>
      <c r="F1679">
        <v>72.543494999999993</v>
      </c>
      <c r="G1679">
        <v>187572800</v>
      </c>
      <c r="I1679">
        <f t="shared" si="446"/>
        <v>74.371867208521365</v>
      </c>
      <c r="J1679">
        <f t="shared" si="437"/>
        <v>75.797912042691991</v>
      </c>
      <c r="K1679">
        <f t="shared" si="438"/>
        <v>-1.4260448341706251</v>
      </c>
      <c r="L1679">
        <f t="shared" si="439"/>
        <v>-0.92504538414299109</v>
      </c>
      <c r="N1679">
        <f t="shared" si="442"/>
        <v>-2.4549949999999967</v>
      </c>
      <c r="O1679">
        <f t="shared" si="443"/>
        <v>0</v>
      </c>
      <c r="P1679">
        <f t="shared" si="444"/>
        <v>2.4549949999999967</v>
      </c>
      <c r="Q1679">
        <f t="shared" si="430"/>
        <v>0.85964307142857166</v>
      </c>
      <c r="R1679">
        <f t="shared" si="431"/>
        <v>1.4301785000000007</v>
      </c>
      <c r="S1679">
        <f t="shared" si="432"/>
        <v>37.541923884150421</v>
      </c>
      <c r="U1679">
        <f t="shared" si="433"/>
        <v>76.862123849999975</v>
      </c>
      <c r="V1679">
        <f t="shared" si="434"/>
        <v>4.3451366802458047</v>
      </c>
      <c r="W1679">
        <f t="shared" si="435"/>
        <v>85.552397210491591</v>
      </c>
      <c r="X1679">
        <f t="shared" si="436"/>
        <v>68.171850489508358</v>
      </c>
      <c r="Z1679">
        <f t="shared" si="445"/>
        <v>9586495600</v>
      </c>
      <c r="AB1679">
        <f t="shared" si="440"/>
        <v>149224486.66666666</v>
      </c>
      <c r="AC1679">
        <f t="shared" si="441"/>
        <v>1.2569840526172806</v>
      </c>
    </row>
    <row r="1680" spans="1:29" x14ac:dyDescent="0.3">
      <c r="A1680" s="1">
        <v>43896</v>
      </c>
      <c r="B1680">
        <v>70.5</v>
      </c>
      <c r="C1680">
        <v>72.705001999999993</v>
      </c>
      <c r="D1680">
        <v>70.307502999999997</v>
      </c>
      <c r="E1680">
        <v>72.257499999999993</v>
      </c>
      <c r="F1680">
        <v>71.580123999999998</v>
      </c>
      <c r="G1680">
        <v>226176800</v>
      </c>
      <c r="I1680">
        <f t="shared" si="446"/>
        <v>74.046579945671922</v>
      </c>
      <c r="J1680">
        <f t="shared" si="437"/>
        <v>75.535659298788886</v>
      </c>
      <c r="K1680">
        <f t="shared" si="438"/>
        <v>-1.4890793531169635</v>
      </c>
      <c r="L1680">
        <f t="shared" si="439"/>
        <v>-1.0378521779377856</v>
      </c>
      <c r="N1680">
        <f t="shared" si="442"/>
        <v>-0.97250300000000323</v>
      </c>
      <c r="O1680">
        <f t="shared" si="443"/>
        <v>0</v>
      </c>
      <c r="P1680">
        <f t="shared" si="444"/>
        <v>0.97250300000000323</v>
      </c>
      <c r="Q1680">
        <f t="shared" si="430"/>
        <v>0.85821421428571454</v>
      </c>
      <c r="R1680">
        <f t="shared" si="431"/>
        <v>1.4996430000000009</v>
      </c>
      <c r="S1680">
        <f t="shared" si="432"/>
        <v>36.398057061555363</v>
      </c>
      <c r="U1680">
        <f t="shared" si="433"/>
        <v>76.409873949999991</v>
      </c>
      <c r="V1680">
        <f t="shared" si="434"/>
        <v>4.3301229437935769</v>
      </c>
      <c r="W1680">
        <f t="shared" si="435"/>
        <v>85.070119837587143</v>
      </c>
      <c r="X1680">
        <f t="shared" si="436"/>
        <v>67.749628062412839</v>
      </c>
      <c r="Z1680">
        <f t="shared" si="445"/>
        <v>9360318800</v>
      </c>
      <c r="AB1680">
        <f t="shared" si="440"/>
        <v>150860060</v>
      </c>
      <c r="AC1680">
        <f t="shared" si="441"/>
        <v>1.4992490391426332</v>
      </c>
    </row>
    <row r="1681" spans="1:29" x14ac:dyDescent="0.3">
      <c r="A1681" s="1">
        <v>43899</v>
      </c>
      <c r="B1681">
        <v>65.9375</v>
      </c>
      <c r="C1681">
        <v>69.522498999999996</v>
      </c>
      <c r="D1681">
        <v>65.75</v>
      </c>
      <c r="E1681">
        <v>66.542502999999996</v>
      </c>
      <c r="F1681">
        <v>65.918694000000002</v>
      </c>
      <c r="G1681">
        <v>286744800</v>
      </c>
      <c r="I1681">
        <f t="shared" si="446"/>
        <v>72.892106569414707</v>
      </c>
      <c r="J1681">
        <f t="shared" si="437"/>
        <v>74.869499572952662</v>
      </c>
      <c r="K1681">
        <f t="shared" si="438"/>
        <v>-1.977393003537955</v>
      </c>
      <c r="L1681">
        <f t="shared" si="439"/>
        <v>-1.2257603430578197</v>
      </c>
      <c r="N1681">
        <f t="shared" si="442"/>
        <v>-5.7149969999999968</v>
      </c>
      <c r="O1681">
        <f t="shared" si="443"/>
        <v>0</v>
      </c>
      <c r="P1681">
        <f t="shared" si="444"/>
        <v>5.7149969999999968</v>
      </c>
      <c r="Q1681">
        <f t="shared" ref="Q1681:Q1744" si="447">AVERAGE(O1668:O1681)</f>
        <v>0.85821421428571454</v>
      </c>
      <c r="R1681">
        <f t="shared" ref="R1681:R1744" si="448">AVERAGE(P1668:P1681)</f>
        <v>1.8016068571428576</v>
      </c>
      <c r="S1681">
        <f t="shared" ref="S1681:S1744" si="449">100 - (100/(1 + (Q1681/R1681)))</f>
        <v>32.265862674167536</v>
      </c>
      <c r="U1681">
        <f t="shared" si="433"/>
        <v>75.736624099999986</v>
      </c>
      <c r="V1681">
        <f t="shared" si="434"/>
        <v>4.7452928425236092</v>
      </c>
      <c r="W1681">
        <f t="shared" si="435"/>
        <v>85.227209785047208</v>
      </c>
      <c r="X1681">
        <f t="shared" si="436"/>
        <v>66.246038414952764</v>
      </c>
      <c r="Z1681">
        <f t="shared" si="445"/>
        <v>9073574000</v>
      </c>
      <c r="AB1681">
        <f t="shared" si="440"/>
        <v>154132133.33333334</v>
      </c>
      <c r="AC1681">
        <f t="shared" si="441"/>
        <v>1.8603829960613878</v>
      </c>
    </row>
    <row r="1682" spans="1:29" x14ac:dyDescent="0.3">
      <c r="A1682" s="1">
        <v>43900</v>
      </c>
      <c r="B1682">
        <v>69.285004000000001</v>
      </c>
      <c r="C1682">
        <v>71.610000999999997</v>
      </c>
      <c r="D1682">
        <v>67.342499000000004</v>
      </c>
      <c r="E1682">
        <v>71.334998999999996</v>
      </c>
      <c r="F1682">
        <v>70.666267000000005</v>
      </c>
      <c r="G1682">
        <v>285290000</v>
      </c>
      <c r="I1682">
        <f t="shared" si="446"/>
        <v>72.652551558735524</v>
      </c>
      <c r="J1682">
        <f t="shared" si="437"/>
        <v>74.607684715696919</v>
      </c>
      <c r="K1682">
        <f t="shared" si="438"/>
        <v>-1.955133156961395</v>
      </c>
      <c r="L1682">
        <f t="shared" si="439"/>
        <v>-1.3716349058385346</v>
      </c>
      <c r="N1682">
        <f t="shared" si="442"/>
        <v>4.7924959999999999</v>
      </c>
      <c r="O1682">
        <f t="shared" si="443"/>
        <v>4.7924959999999999</v>
      </c>
      <c r="P1682">
        <f t="shared" si="444"/>
        <v>0</v>
      </c>
      <c r="Q1682">
        <f t="shared" si="447"/>
        <v>1.1180354285714285</v>
      </c>
      <c r="R1682">
        <f t="shared" si="448"/>
        <v>1.8016068571428576</v>
      </c>
      <c r="S1682">
        <f t="shared" si="449"/>
        <v>38.293575690485753</v>
      </c>
      <c r="U1682">
        <f t="shared" si="433"/>
        <v>75.283999199999968</v>
      </c>
      <c r="V1682">
        <f t="shared" si="434"/>
        <v>4.7117002345921346</v>
      </c>
      <c r="W1682">
        <f t="shared" si="435"/>
        <v>84.707399669184241</v>
      </c>
      <c r="X1682">
        <f t="shared" si="436"/>
        <v>65.860598730815695</v>
      </c>
      <c r="Z1682">
        <f t="shared" si="445"/>
        <v>9358864000</v>
      </c>
      <c r="AB1682">
        <f t="shared" si="440"/>
        <v>157574353.33333334</v>
      </c>
      <c r="AC1682">
        <f t="shared" si="441"/>
        <v>1.8105103652019852</v>
      </c>
    </row>
    <row r="1683" spans="1:29" x14ac:dyDescent="0.3">
      <c r="A1683" s="1">
        <v>43901</v>
      </c>
      <c r="B1683">
        <v>69.347504000000001</v>
      </c>
      <c r="C1683">
        <v>70.305000000000007</v>
      </c>
      <c r="D1683">
        <v>67.964995999999999</v>
      </c>
      <c r="E1683">
        <v>68.857498000000007</v>
      </c>
      <c r="F1683">
        <v>68.21199</v>
      </c>
      <c r="G1683">
        <v>255598800</v>
      </c>
      <c r="I1683">
        <f t="shared" si="446"/>
        <v>72.068697165083904</v>
      </c>
      <c r="J1683">
        <f t="shared" si="437"/>
        <v>74.181744958978641</v>
      </c>
      <c r="K1683">
        <f t="shared" si="438"/>
        <v>-2.1130477938947365</v>
      </c>
      <c r="L1683">
        <f t="shared" si="439"/>
        <v>-1.5199174834497751</v>
      </c>
      <c r="N1683">
        <f t="shared" si="442"/>
        <v>-2.4775009999999895</v>
      </c>
      <c r="O1683">
        <f t="shared" si="443"/>
        <v>0</v>
      </c>
      <c r="P1683">
        <f t="shared" si="444"/>
        <v>2.4775009999999895</v>
      </c>
      <c r="Q1683">
        <f t="shared" si="447"/>
        <v>1.1180354285714285</v>
      </c>
      <c r="R1683">
        <f t="shared" si="448"/>
        <v>1.9192853571428563</v>
      </c>
      <c r="S1683">
        <f t="shared" si="449"/>
        <v>36.809922541931989</v>
      </c>
      <c r="U1683">
        <f t="shared" si="433"/>
        <v>74.731749299999976</v>
      </c>
      <c r="V1683">
        <f t="shared" si="434"/>
        <v>4.784726679519439</v>
      </c>
      <c r="W1683">
        <f t="shared" si="435"/>
        <v>84.30120265903885</v>
      </c>
      <c r="X1683">
        <f t="shared" si="436"/>
        <v>65.162295940961101</v>
      </c>
      <c r="Z1683">
        <f t="shared" si="445"/>
        <v>9103265200</v>
      </c>
      <c r="AB1683">
        <f t="shared" si="440"/>
        <v>159545826.66666666</v>
      </c>
      <c r="AC1683">
        <f t="shared" si="441"/>
        <v>1.6020400241117767</v>
      </c>
    </row>
    <row r="1684" spans="1:29" x14ac:dyDescent="0.3">
      <c r="A1684" s="1">
        <v>43902</v>
      </c>
      <c r="B1684">
        <v>63.985000999999997</v>
      </c>
      <c r="C1684">
        <v>67.5</v>
      </c>
      <c r="D1684">
        <v>62</v>
      </c>
      <c r="E1684">
        <v>62.057499</v>
      </c>
      <c r="F1684">
        <v>61.475738999999997</v>
      </c>
      <c r="G1684">
        <v>418474000</v>
      </c>
      <c r="I1684">
        <f t="shared" si="446"/>
        <v>70.528512831994078</v>
      </c>
      <c r="J1684">
        <f t="shared" si="437"/>
        <v>73.283652665720965</v>
      </c>
      <c r="K1684">
        <f t="shared" si="438"/>
        <v>-2.7551398337268864</v>
      </c>
      <c r="L1684">
        <f t="shared" si="439"/>
        <v>-1.7669619535051977</v>
      </c>
      <c r="N1684">
        <f t="shared" si="442"/>
        <v>-6.7999990000000068</v>
      </c>
      <c r="O1684">
        <f t="shared" si="443"/>
        <v>0</v>
      </c>
      <c r="P1684">
        <f t="shared" si="444"/>
        <v>6.7999990000000068</v>
      </c>
      <c r="Q1684">
        <f t="shared" si="447"/>
        <v>1.1180354285714285</v>
      </c>
      <c r="R1684">
        <f t="shared" si="448"/>
        <v>2.2755352857142852</v>
      </c>
      <c r="S1684">
        <f t="shared" si="449"/>
        <v>32.945694158218089</v>
      </c>
      <c r="U1684">
        <f t="shared" si="433"/>
        <v>73.744624099999982</v>
      </c>
      <c r="V1684">
        <f t="shared" si="434"/>
        <v>5.2395623626601102</v>
      </c>
      <c r="W1684">
        <f t="shared" si="435"/>
        <v>84.2237488253202</v>
      </c>
      <c r="X1684">
        <f t="shared" si="436"/>
        <v>63.265499374679763</v>
      </c>
      <c r="Z1684">
        <f t="shared" si="445"/>
        <v>8684791200</v>
      </c>
      <c r="AB1684">
        <f t="shared" si="440"/>
        <v>164293933.33333334</v>
      </c>
      <c r="AC1684">
        <f t="shared" si="441"/>
        <v>2.5471056143683941</v>
      </c>
    </row>
    <row r="1685" spans="1:29" x14ac:dyDescent="0.3">
      <c r="A1685" s="1">
        <v>43903</v>
      </c>
      <c r="B1685">
        <v>66.222504000000001</v>
      </c>
      <c r="C1685">
        <v>69.980002999999996</v>
      </c>
      <c r="D1685">
        <v>63.237499</v>
      </c>
      <c r="E1685">
        <v>69.492500000000007</v>
      </c>
      <c r="F1685">
        <v>68.841033999999993</v>
      </c>
      <c r="G1685">
        <v>370732000</v>
      </c>
      <c r="I1685">
        <f t="shared" si="446"/>
        <v>70.369126242456531</v>
      </c>
      <c r="J1685">
        <f t="shared" si="437"/>
        <v>73.002826542334219</v>
      </c>
      <c r="K1685">
        <f t="shared" si="438"/>
        <v>-2.6337002998776882</v>
      </c>
      <c r="L1685">
        <f t="shared" si="439"/>
        <v>-1.9403096227796959</v>
      </c>
      <c r="N1685">
        <f t="shared" si="442"/>
        <v>7.4350010000000069</v>
      </c>
      <c r="O1685">
        <f t="shared" si="443"/>
        <v>7.4350010000000069</v>
      </c>
      <c r="P1685">
        <f t="shared" si="444"/>
        <v>0</v>
      </c>
      <c r="Q1685">
        <f t="shared" si="447"/>
        <v>1.649106928571429</v>
      </c>
      <c r="R1685">
        <f t="shared" si="448"/>
        <v>2.0099996428571432</v>
      </c>
      <c r="S1685">
        <f t="shared" si="449"/>
        <v>45.068567869768053</v>
      </c>
      <c r="U1685">
        <f t="shared" si="433"/>
        <v>73.15837415</v>
      </c>
      <c r="V1685">
        <f t="shared" si="434"/>
        <v>5.0220672788072962</v>
      </c>
      <c r="W1685">
        <f t="shared" si="435"/>
        <v>83.202508707614598</v>
      </c>
      <c r="X1685">
        <f t="shared" si="436"/>
        <v>63.11423959238541</v>
      </c>
      <c r="Z1685">
        <f t="shared" si="445"/>
        <v>9055523200</v>
      </c>
      <c r="AB1685">
        <f t="shared" si="440"/>
        <v>168336366.66666666</v>
      </c>
      <c r="AC1685">
        <f t="shared" si="441"/>
        <v>2.2023286313058517</v>
      </c>
    </row>
    <row r="1686" spans="1:29" x14ac:dyDescent="0.3">
      <c r="A1686" s="1">
        <v>43906</v>
      </c>
      <c r="B1686">
        <v>60.487499</v>
      </c>
      <c r="C1686">
        <v>64.769997000000004</v>
      </c>
      <c r="D1686">
        <v>60</v>
      </c>
      <c r="E1686">
        <v>60.552501999999997</v>
      </c>
      <c r="F1686">
        <v>59.984844000000002</v>
      </c>
      <c r="G1686">
        <v>322423600</v>
      </c>
      <c r="I1686">
        <f t="shared" si="446"/>
        <v>68.85887635900167</v>
      </c>
      <c r="J1686">
        <f t="shared" si="437"/>
        <v>72.080580279939099</v>
      </c>
      <c r="K1686">
        <f t="shared" si="438"/>
        <v>-3.2217039209374292</v>
      </c>
      <c r="L1686">
        <f t="shared" si="439"/>
        <v>-2.1965884824112427</v>
      </c>
      <c r="N1686">
        <f t="shared" si="442"/>
        <v>-8.9399980000000099</v>
      </c>
      <c r="O1686">
        <f t="shared" si="443"/>
        <v>0</v>
      </c>
      <c r="P1686">
        <f t="shared" si="444"/>
        <v>8.9399980000000099</v>
      </c>
      <c r="Q1686">
        <f t="shared" si="447"/>
        <v>1.649106928571429</v>
      </c>
      <c r="R1686">
        <f t="shared" si="448"/>
        <v>2.468213714285715</v>
      </c>
      <c r="S1686">
        <f t="shared" si="449"/>
        <v>40.052914786521448</v>
      </c>
      <c r="U1686">
        <f t="shared" ref="U1686:U1749" si="450">AVERAGE(E1667:E1686)</f>
        <v>72.124124099999989</v>
      </c>
      <c r="V1686">
        <f t="shared" ref="V1686:V1749" si="451">_xlfn.STDEV.P(E1667:E1686)</f>
        <v>5.3696621002912366</v>
      </c>
      <c r="W1686">
        <f t="shared" ref="W1686:W1749" si="452">U1686 + (2 * V1686)</f>
        <v>82.863448300582462</v>
      </c>
      <c r="X1686">
        <f t="shared" ref="X1686:X1749" si="453">U1686 - (2 * V1686)</f>
        <v>61.384799899417516</v>
      </c>
      <c r="Z1686">
        <f t="shared" si="445"/>
        <v>8733099600</v>
      </c>
      <c r="AB1686">
        <f t="shared" si="440"/>
        <v>171807453.33333334</v>
      </c>
      <c r="AC1686">
        <f t="shared" si="441"/>
        <v>1.8766566510618592</v>
      </c>
    </row>
    <row r="1687" spans="1:29" x14ac:dyDescent="0.3">
      <c r="A1687" s="1">
        <v>43907</v>
      </c>
      <c r="B1687">
        <v>61.877499</v>
      </c>
      <c r="C1687">
        <v>64.402495999999999</v>
      </c>
      <c r="D1687">
        <v>59.599997999999999</v>
      </c>
      <c r="E1687">
        <v>63.215000000000003</v>
      </c>
      <c r="F1687">
        <v>62.622387000000003</v>
      </c>
      <c r="G1687">
        <v>324056000</v>
      </c>
      <c r="I1687">
        <f t="shared" si="446"/>
        <v>67.990587688386029</v>
      </c>
      <c r="J1687">
        <f t="shared" si="437"/>
        <v>71.423870629573244</v>
      </c>
      <c r="K1687">
        <f t="shared" si="438"/>
        <v>-3.4332829411872154</v>
      </c>
      <c r="L1687">
        <f t="shared" si="439"/>
        <v>-2.4439273741664373</v>
      </c>
      <c r="N1687">
        <f t="shared" si="442"/>
        <v>2.6624980000000065</v>
      </c>
      <c r="O1687">
        <f t="shared" si="443"/>
        <v>2.6624980000000065</v>
      </c>
      <c r="P1687">
        <f t="shared" si="444"/>
        <v>0</v>
      </c>
      <c r="Q1687">
        <f t="shared" si="447"/>
        <v>1.757678142857144</v>
      </c>
      <c r="R1687">
        <f t="shared" si="448"/>
        <v>2.468213714285715</v>
      </c>
      <c r="S1687">
        <f t="shared" si="449"/>
        <v>41.593069635376722</v>
      </c>
      <c r="U1687">
        <f t="shared" si="450"/>
        <v>71.297374099999985</v>
      </c>
      <c r="V1687">
        <f t="shared" si="451"/>
        <v>5.4046906440752069</v>
      </c>
      <c r="W1687">
        <f t="shared" si="452"/>
        <v>82.106755388150404</v>
      </c>
      <c r="X1687">
        <f t="shared" si="453"/>
        <v>60.487992811849573</v>
      </c>
      <c r="Z1687">
        <f t="shared" si="445"/>
        <v>9057155600</v>
      </c>
      <c r="AB1687">
        <f t="shared" si="440"/>
        <v>175274580</v>
      </c>
      <c r="AC1687">
        <f t="shared" si="441"/>
        <v>1.848847676599767</v>
      </c>
    </row>
    <row r="1688" spans="1:29" x14ac:dyDescent="0.3">
      <c r="A1688" s="1">
        <v>43908</v>
      </c>
      <c r="B1688">
        <v>59.942501</v>
      </c>
      <c r="C1688">
        <v>62.5</v>
      </c>
      <c r="D1688">
        <v>59.279998999999997</v>
      </c>
      <c r="E1688">
        <v>61.667499999999997</v>
      </c>
      <c r="F1688">
        <v>61.089393999999999</v>
      </c>
      <c r="G1688">
        <v>300233600</v>
      </c>
      <c r="I1688">
        <f t="shared" si="446"/>
        <v>67.01780496709587</v>
      </c>
      <c r="J1688">
        <f t="shared" si="437"/>
        <v>70.701176508864123</v>
      </c>
      <c r="K1688">
        <f t="shared" si="438"/>
        <v>-3.6833715417682527</v>
      </c>
      <c r="L1688">
        <f t="shared" si="439"/>
        <v>-2.6918162076868004</v>
      </c>
      <c r="N1688">
        <f t="shared" si="442"/>
        <v>-1.5475000000000065</v>
      </c>
      <c r="O1688">
        <f t="shared" si="443"/>
        <v>0</v>
      </c>
      <c r="P1688">
        <f t="shared" si="444"/>
        <v>1.5475000000000065</v>
      </c>
      <c r="Q1688">
        <f t="shared" si="447"/>
        <v>1.757678142857144</v>
      </c>
      <c r="R1688">
        <f t="shared" si="448"/>
        <v>2.2371422142857158</v>
      </c>
      <c r="S1688">
        <f t="shared" si="449"/>
        <v>43.998928255043111</v>
      </c>
      <c r="U1688">
        <f t="shared" si="450"/>
        <v>70.335499150000004</v>
      </c>
      <c r="V1688">
        <f t="shared" si="451"/>
        <v>5.3204208937690378</v>
      </c>
      <c r="W1688">
        <f t="shared" si="452"/>
        <v>80.976340937538083</v>
      </c>
      <c r="X1688">
        <f t="shared" si="453"/>
        <v>59.694657362461925</v>
      </c>
      <c r="Z1688">
        <f t="shared" si="445"/>
        <v>8756922000</v>
      </c>
      <c r="AB1688">
        <f t="shared" si="440"/>
        <v>178638986.66666666</v>
      </c>
      <c r="AC1688">
        <f t="shared" si="441"/>
        <v>1.6806723190846582</v>
      </c>
    </row>
    <row r="1689" spans="1:29" x14ac:dyDescent="0.3">
      <c r="A1689" s="1">
        <v>43909</v>
      </c>
      <c r="B1689">
        <v>61.847499999999997</v>
      </c>
      <c r="C1689">
        <v>63.209999000000003</v>
      </c>
      <c r="D1689">
        <v>60.652500000000003</v>
      </c>
      <c r="E1689">
        <v>61.195</v>
      </c>
      <c r="F1689">
        <v>60.621319</v>
      </c>
      <c r="G1689">
        <v>271857200</v>
      </c>
      <c r="I1689">
        <f t="shared" si="446"/>
        <v>66.121988818311891</v>
      </c>
      <c r="J1689">
        <f t="shared" si="437"/>
        <v>69.997015285985299</v>
      </c>
      <c r="K1689">
        <f t="shared" si="438"/>
        <v>-3.8750264676734076</v>
      </c>
      <c r="L1689">
        <f t="shared" si="439"/>
        <v>-2.9284582596841222</v>
      </c>
      <c r="N1689">
        <f t="shared" si="442"/>
        <v>-0.47249999999999659</v>
      </c>
      <c r="O1689">
        <f t="shared" si="443"/>
        <v>0</v>
      </c>
      <c r="P1689">
        <f t="shared" si="444"/>
        <v>0.47249999999999659</v>
      </c>
      <c r="Q1689">
        <f t="shared" si="447"/>
        <v>1.757678142857144</v>
      </c>
      <c r="R1689">
        <f t="shared" si="448"/>
        <v>2.2680350000000011</v>
      </c>
      <c r="S1689">
        <f t="shared" si="449"/>
        <v>43.661286348129558</v>
      </c>
      <c r="U1689">
        <f t="shared" si="450"/>
        <v>69.391499299999992</v>
      </c>
      <c r="V1689">
        <f t="shared" si="451"/>
        <v>5.1817263616582361</v>
      </c>
      <c r="W1689">
        <f t="shared" si="452"/>
        <v>79.754952023316463</v>
      </c>
      <c r="X1689">
        <f t="shared" si="453"/>
        <v>59.028046576683522</v>
      </c>
      <c r="Z1689">
        <f t="shared" si="445"/>
        <v>8485064800</v>
      </c>
      <c r="AB1689">
        <f t="shared" si="440"/>
        <v>178570306.66666666</v>
      </c>
      <c r="AC1689">
        <f t="shared" si="441"/>
        <v>1.5224098847938363</v>
      </c>
    </row>
    <row r="1690" spans="1:29" x14ac:dyDescent="0.3">
      <c r="A1690" s="1">
        <v>43910</v>
      </c>
      <c r="B1690">
        <v>61.794998</v>
      </c>
      <c r="C1690">
        <v>62.957500000000003</v>
      </c>
      <c r="D1690">
        <v>57</v>
      </c>
      <c r="E1690">
        <v>57.310001</v>
      </c>
      <c r="F1690">
        <v>56.772747000000003</v>
      </c>
      <c r="G1690">
        <v>401693200</v>
      </c>
      <c r="I1690">
        <f t="shared" si="446"/>
        <v>64.766298384725445</v>
      </c>
      <c r="J1690">
        <f t="shared" si="437"/>
        <v>69.057236449986391</v>
      </c>
      <c r="K1690">
        <f t="shared" si="438"/>
        <v>-4.2909380652609457</v>
      </c>
      <c r="L1690">
        <f t="shared" si="439"/>
        <v>-3.200954220799487</v>
      </c>
      <c r="N1690">
        <f t="shared" si="442"/>
        <v>-3.8849990000000005</v>
      </c>
      <c r="O1690">
        <f t="shared" si="443"/>
        <v>0</v>
      </c>
      <c r="P1690">
        <f t="shared" si="444"/>
        <v>3.8849990000000005</v>
      </c>
      <c r="Q1690">
        <f t="shared" si="447"/>
        <v>1.3032136428571437</v>
      </c>
      <c r="R1690">
        <f t="shared" si="448"/>
        <v>2.5455349285714299</v>
      </c>
      <c r="S1690">
        <f t="shared" si="449"/>
        <v>33.860711310986431</v>
      </c>
      <c r="U1690">
        <f t="shared" si="450"/>
        <v>68.343874499999998</v>
      </c>
      <c r="V1690">
        <f t="shared" si="451"/>
        <v>5.3959401789219044</v>
      </c>
      <c r="W1690">
        <f t="shared" si="452"/>
        <v>79.135754857843807</v>
      </c>
      <c r="X1690">
        <f t="shared" si="453"/>
        <v>57.55199414215619</v>
      </c>
      <c r="Z1690">
        <f t="shared" si="445"/>
        <v>8083371600</v>
      </c>
      <c r="AB1690">
        <f t="shared" si="440"/>
        <v>183622326.66666666</v>
      </c>
      <c r="AC1690">
        <f t="shared" si="441"/>
        <v>2.1876054360709731</v>
      </c>
    </row>
    <row r="1691" spans="1:29" x14ac:dyDescent="0.3">
      <c r="A1691" s="1">
        <v>43913</v>
      </c>
      <c r="B1691">
        <v>57.02</v>
      </c>
      <c r="C1691">
        <v>57.125</v>
      </c>
      <c r="D1691">
        <v>53.152500000000003</v>
      </c>
      <c r="E1691">
        <v>56.092498999999997</v>
      </c>
      <c r="F1691">
        <v>55.566657999999997</v>
      </c>
      <c r="G1691">
        <v>336752800</v>
      </c>
      <c r="I1691">
        <f t="shared" si="446"/>
        <v>63.431867710152304</v>
      </c>
      <c r="J1691">
        <f t="shared" si="437"/>
        <v>68.096885527765181</v>
      </c>
      <c r="K1691">
        <f t="shared" si="438"/>
        <v>-4.6650178176128776</v>
      </c>
      <c r="L1691">
        <f t="shared" si="439"/>
        <v>-3.4937669401621654</v>
      </c>
      <c r="N1691">
        <f t="shared" si="442"/>
        <v>-1.2175020000000032</v>
      </c>
      <c r="O1691">
        <f t="shared" si="443"/>
        <v>0</v>
      </c>
      <c r="P1691">
        <f t="shared" si="444"/>
        <v>1.2175020000000032</v>
      </c>
      <c r="Q1691">
        <f t="shared" si="447"/>
        <v>1.3032136428571437</v>
      </c>
      <c r="R1691">
        <f t="shared" si="448"/>
        <v>2.4630352857142865</v>
      </c>
      <c r="S1691">
        <f t="shared" si="449"/>
        <v>34.602429833321281</v>
      </c>
      <c r="U1691">
        <f t="shared" si="450"/>
        <v>67.421249549999999</v>
      </c>
      <c r="V1691">
        <f t="shared" si="451"/>
        <v>5.817821505093522</v>
      </c>
      <c r="W1691">
        <f t="shared" si="452"/>
        <v>79.056892560187038</v>
      </c>
      <c r="X1691">
        <f t="shared" si="453"/>
        <v>55.785606539812953</v>
      </c>
      <c r="Z1691">
        <f t="shared" si="445"/>
        <v>7746618800</v>
      </c>
      <c r="AB1691">
        <f t="shared" si="440"/>
        <v>188426893.33333334</v>
      </c>
      <c r="AC1691">
        <f t="shared" si="441"/>
        <v>1.7871801314702636</v>
      </c>
    </row>
    <row r="1692" spans="1:29" x14ac:dyDescent="0.3">
      <c r="A1692" s="1">
        <v>43914</v>
      </c>
      <c r="B1692">
        <v>59.09</v>
      </c>
      <c r="C1692">
        <v>61.922500999999997</v>
      </c>
      <c r="D1692">
        <v>58.575001</v>
      </c>
      <c r="E1692">
        <v>61.720001000000003</v>
      </c>
      <c r="F1692">
        <v>61.141407000000001</v>
      </c>
      <c r="G1692">
        <v>287531200</v>
      </c>
      <c r="I1692">
        <f t="shared" si="446"/>
        <v>63.168503600898106</v>
      </c>
      <c r="J1692">
        <f t="shared" ref="J1692:J1755" si="454">(E1692 * (2/27)) + (J1691 * (1 - (2/27)))</f>
        <v>67.624523710893683</v>
      </c>
      <c r="K1692">
        <f t="shared" ref="K1692:K1755" si="455">I1692-J1692</f>
        <v>-4.4560201099955776</v>
      </c>
      <c r="L1692">
        <f t="shared" si="439"/>
        <v>-3.6862175741288481</v>
      </c>
      <c r="N1692">
        <f t="shared" si="442"/>
        <v>5.6275020000000069</v>
      </c>
      <c r="O1692">
        <f t="shared" si="443"/>
        <v>5.6275020000000069</v>
      </c>
      <c r="P1692">
        <f t="shared" si="444"/>
        <v>0</v>
      </c>
      <c r="Q1692">
        <f t="shared" si="447"/>
        <v>1.4655355000000014</v>
      </c>
      <c r="R1692">
        <f t="shared" si="448"/>
        <v>2.4630352857142865</v>
      </c>
      <c r="S1692">
        <f t="shared" si="449"/>
        <v>37.304546104380286</v>
      </c>
      <c r="U1692">
        <f t="shared" si="450"/>
        <v>66.906249750000001</v>
      </c>
      <c r="V1692">
        <f t="shared" si="451"/>
        <v>5.8437667747034849</v>
      </c>
      <c r="W1692">
        <f t="shared" si="452"/>
        <v>78.593783299406965</v>
      </c>
      <c r="X1692">
        <f t="shared" si="453"/>
        <v>55.218716200593029</v>
      </c>
      <c r="Z1692">
        <f t="shared" si="445"/>
        <v>8034150000</v>
      </c>
      <c r="AB1692">
        <f t="shared" si="440"/>
        <v>191667060</v>
      </c>
      <c r="AC1692">
        <f t="shared" si="441"/>
        <v>1.5001597040200856</v>
      </c>
    </row>
    <row r="1693" spans="1:29" x14ac:dyDescent="0.3">
      <c r="A1693" s="1">
        <v>43915</v>
      </c>
      <c r="B1693">
        <v>62.6875</v>
      </c>
      <c r="C1693">
        <v>64.5625</v>
      </c>
      <c r="D1693">
        <v>61.075001</v>
      </c>
      <c r="E1693">
        <v>61.380001</v>
      </c>
      <c r="F1693">
        <v>60.804588000000003</v>
      </c>
      <c r="G1693">
        <v>303602000</v>
      </c>
      <c r="I1693">
        <f t="shared" si="446"/>
        <v>62.893349354606087</v>
      </c>
      <c r="J1693">
        <f t="shared" si="454"/>
        <v>67.161966473049716</v>
      </c>
      <c r="K1693">
        <f t="shared" si="455"/>
        <v>-4.268617118443629</v>
      </c>
      <c r="L1693">
        <f t="shared" si="439"/>
        <v>-3.8026974829918045</v>
      </c>
      <c r="N1693">
        <f t="shared" si="442"/>
        <v>-0.34000000000000341</v>
      </c>
      <c r="O1693">
        <f t="shared" si="443"/>
        <v>0</v>
      </c>
      <c r="P1693">
        <f t="shared" si="444"/>
        <v>0.34000000000000341</v>
      </c>
      <c r="Q1693">
        <f t="shared" si="447"/>
        <v>1.4655355000000014</v>
      </c>
      <c r="R1693">
        <f t="shared" si="448"/>
        <v>2.3119642142857155</v>
      </c>
      <c r="S1693">
        <f t="shared" si="449"/>
        <v>38.796442378477266</v>
      </c>
      <c r="U1693">
        <f t="shared" si="450"/>
        <v>66.317124899999996</v>
      </c>
      <c r="V1693">
        <f t="shared" si="451"/>
        <v>5.7768920002284343</v>
      </c>
      <c r="W1693">
        <f t="shared" si="452"/>
        <v>77.870908900456868</v>
      </c>
      <c r="X1693">
        <f t="shared" si="453"/>
        <v>54.763340899543124</v>
      </c>
      <c r="Z1693">
        <f t="shared" si="445"/>
        <v>7730548000</v>
      </c>
      <c r="AB1693">
        <f t="shared" si="440"/>
        <v>194289326.66666666</v>
      </c>
      <c r="AC1693">
        <f t="shared" si="441"/>
        <v>1.562628298778739</v>
      </c>
    </row>
    <row r="1694" spans="1:29" x14ac:dyDescent="0.3">
      <c r="A1694" s="1">
        <v>43916</v>
      </c>
      <c r="B1694">
        <v>61.630001</v>
      </c>
      <c r="C1694">
        <v>64.669998000000007</v>
      </c>
      <c r="D1694">
        <v>61.59</v>
      </c>
      <c r="E1694">
        <v>64.610000999999997</v>
      </c>
      <c r="F1694">
        <v>64.004311000000001</v>
      </c>
      <c r="G1694">
        <v>252087200</v>
      </c>
      <c r="I1694">
        <f t="shared" si="446"/>
        <v>63.157449607743615</v>
      </c>
      <c r="J1694">
        <f t="shared" si="454"/>
        <v>66.972931993564558</v>
      </c>
      <c r="K1694">
        <f t="shared" si="455"/>
        <v>-3.8154823858209426</v>
      </c>
      <c r="L1694">
        <f t="shared" si="439"/>
        <v>-3.8052544635576324</v>
      </c>
      <c r="N1694">
        <f t="shared" si="442"/>
        <v>3.2299999999999969</v>
      </c>
      <c r="O1694">
        <f t="shared" si="443"/>
        <v>3.2299999999999969</v>
      </c>
      <c r="P1694">
        <f t="shared" si="444"/>
        <v>0</v>
      </c>
      <c r="Q1694">
        <f t="shared" si="447"/>
        <v>1.6962497857142869</v>
      </c>
      <c r="R1694">
        <f t="shared" si="448"/>
        <v>2.242499714285715</v>
      </c>
      <c r="S1694">
        <f t="shared" si="449"/>
        <v>43.065693457131154</v>
      </c>
      <c r="U1694">
        <f t="shared" si="450"/>
        <v>66.128625100000008</v>
      </c>
      <c r="V1694">
        <f t="shared" si="451"/>
        <v>5.768005768300938</v>
      </c>
      <c r="W1694">
        <f t="shared" si="452"/>
        <v>77.664636636601884</v>
      </c>
      <c r="X1694">
        <f t="shared" si="453"/>
        <v>54.592613563398132</v>
      </c>
      <c r="Z1694">
        <f t="shared" si="445"/>
        <v>7982635200</v>
      </c>
      <c r="AB1694">
        <f t="shared" si="440"/>
        <v>196088873.33333334</v>
      </c>
      <c r="AC1694">
        <f t="shared" si="441"/>
        <v>1.2855762579219605</v>
      </c>
    </row>
    <row r="1695" spans="1:29" x14ac:dyDescent="0.3">
      <c r="A1695" s="1">
        <v>43917</v>
      </c>
      <c r="B1695">
        <v>63.1875</v>
      </c>
      <c r="C1695">
        <v>63.967498999999997</v>
      </c>
      <c r="D1695">
        <v>61.762501</v>
      </c>
      <c r="E1695">
        <v>61.935001</v>
      </c>
      <c r="F1695">
        <v>61.354385000000001</v>
      </c>
      <c r="G1695">
        <v>204216800</v>
      </c>
      <c r="I1695">
        <f t="shared" si="446"/>
        <v>62.969380591167678</v>
      </c>
      <c r="J1695">
        <f t="shared" si="454"/>
        <v>66.599751919967176</v>
      </c>
      <c r="K1695">
        <f t="shared" si="455"/>
        <v>-3.6303713287994981</v>
      </c>
      <c r="L1695">
        <f t="shared" si="439"/>
        <v>-3.7702778366060055</v>
      </c>
      <c r="N1695">
        <f t="shared" si="442"/>
        <v>-2.6749999999999972</v>
      </c>
      <c r="O1695">
        <f t="shared" si="443"/>
        <v>0</v>
      </c>
      <c r="P1695">
        <f t="shared" si="444"/>
        <v>2.6749999999999972</v>
      </c>
      <c r="Q1695">
        <f t="shared" si="447"/>
        <v>1.6962497857142869</v>
      </c>
      <c r="R1695">
        <f t="shared" si="448"/>
        <v>2.0253570714285725</v>
      </c>
      <c r="S1695">
        <f t="shared" si="449"/>
        <v>45.578424880067168</v>
      </c>
      <c r="U1695">
        <f t="shared" si="450"/>
        <v>65.808375350000006</v>
      </c>
      <c r="V1695">
        <f t="shared" si="451"/>
        <v>5.8139613631769622</v>
      </c>
      <c r="W1695">
        <f t="shared" si="452"/>
        <v>77.436298076353935</v>
      </c>
      <c r="X1695">
        <f t="shared" si="453"/>
        <v>54.180452623646083</v>
      </c>
      <c r="Z1695">
        <f t="shared" si="445"/>
        <v>7778418400</v>
      </c>
      <c r="AB1695">
        <f t="shared" si="440"/>
        <v>197812393.33333334</v>
      </c>
      <c r="AC1695">
        <f t="shared" si="441"/>
        <v>1.0323761649042615</v>
      </c>
    </row>
    <row r="1696" spans="1:29" x14ac:dyDescent="0.3">
      <c r="A1696" s="1">
        <v>43920</v>
      </c>
      <c r="B1696">
        <v>62.685001</v>
      </c>
      <c r="C1696">
        <v>63.880001</v>
      </c>
      <c r="D1696">
        <v>62.349997999999999</v>
      </c>
      <c r="E1696">
        <v>63.702499000000003</v>
      </c>
      <c r="F1696">
        <v>63.105311999999998</v>
      </c>
      <c r="G1696">
        <v>167976400</v>
      </c>
      <c r="I1696">
        <f t="shared" si="446"/>
        <v>63.082168038680344</v>
      </c>
      <c r="J1696">
        <f t="shared" si="454"/>
        <v>66.385140592562209</v>
      </c>
      <c r="K1696">
        <f t="shared" si="455"/>
        <v>-3.3029725538818653</v>
      </c>
      <c r="L1696">
        <f t="shared" si="439"/>
        <v>-3.676816780061178</v>
      </c>
      <c r="N1696">
        <f t="shared" si="442"/>
        <v>1.7674980000000033</v>
      </c>
      <c r="O1696">
        <f t="shared" si="443"/>
        <v>1.7674980000000033</v>
      </c>
      <c r="P1696">
        <f t="shared" si="444"/>
        <v>0</v>
      </c>
      <c r="Q1696">
        <f t="shared" si="447"/>
        <v>1.4801785000000014</v>
      </c>
      <c r="R1696">
        <f t="shared" si="448"/>
        <v>2.0253570714285725</v>
      </c>
      <c r="S1696">
        <f t="shared" si="449"/>
        <v>42.224033099649873</v>
      </c>
      <c r="U1696">
        <f t="shared" si="450"/>
        <v>65.258375350000009</v>
      </c>
      <c r="V1696">
        <f t="shared" si="451"/>
        <v>5.4558327244807012</v>
      </c>
      <c r="W1696">
        <f t="shared" si="452"/>
        <v>76.170040798961409</v>
      </c>
      <c r="X1696">
        <f t="shared" si="453"/>
        <v>54.346709901038608</v>
      </c>
      <c r="Z1696">
        <f t="shared" si="445"/>
        <v>7946394800</v>
      </c>
      <c r="AB1696">
        <f t="shared" si="440"/>
        <v>198353993.33333334</v>
      </c>
      <c r="AC1696">
        <f t="shared" si="441"/>
        <v>0.84685161703659839</v>
      </c>
    </row>
    <row r="1697" spans="1:29" x14ac:dyDescent="0.3">
      <c r="A1697" s="1">
        <v>43921</v>
      </c>
      <c r="B1697">
        <v>63.900002000000001</v>
      </c>
      <c r="C1697">
        <v>65.622497999999993</v>
      </c>
      <c r="D1697">
        <v>63</v>
      </c>
      <c r="E1697">
        <v>63.572498000000003</v>
      </c>
      <c r="F1697">
        <v>62.976531999999999</v>
      </c>
      <c r="G1697">
        <v>197002000</v>
      </c>
      <c r="I1697">
        <f t="shared" si="446"/>
        <v>63.157603417344909</v>
      </c>
      <c r="J1697">
        <f t="shared" si="454"/>
        <v>66.176796696816865</v>
      </c>
      <c r="K1697">
        <f t="shared" si="455"/>
        <v>-3.0191932794719563</v>
      </c>
      <c r="L1697">
        <f t="shared" si="439"/>
        <v>-3.5452920799433341</v>
      </c>
      <c r="N1697">
        <f t="shared" si="442"/>
        <v>-0.13000100000000003</v>
      </c>
      <c r="O1697">
        <f t="shared" si="443"/>
        <v>0</v>
      </c>
      <c r="P1697">
        <f t="shared" si="444"/>
        <v>0.13000100000000003</v>
      </c>
      <c r="Q1697">
        <f t="shared" si="447"/>
        <v>1.4801785000000014</v>
      </c>
      <c r="R1697">
        <f t="shared" si="448"/>
        <v>1.8576785000000018</v>
      </c>
      <c r="S1697">
        <f t="shared" si="449"/>
        <v>44.345174164141838</v>
      </c>
      <c r="U1697">
        <f t="shared" si="450"/>
        <v>64.820500150000015</v>
      </c>
      <c r="V1697">
        <f t="shared" si="451"/>
        <v>5.2169042520303286</v>
      </c>
      <c r="W1697">
        <f t="shared" si="452"/>
        <v>75.254308654060679</v>
      </c>
      <c r="X1697">
        <f t="shared" si="453"/>
        <v>54.386691645939358</v>
      </c>
      <c r="Z1697">
        <f t="shared" si="445"/>
        <v>7749392800</v>
      </c>
      <c r="AB1697">
        <f t="shared" si="440"/>
        <v>199198646.66666666</v>
      </c>
      <c r="AC1697">
        <f t="shared" si="441"/>
        <v>0.98897258237731678</v>
      </c>
    </row>
    <row r="1698" spans="1:29" x14ac:dyDescent="0.3">
      <c r="A1698" s="1">
        <v>43922</v>
      </c>
      <c r="B1698">
        <v>61.625</v>
      </c>
      <c r="C1698">
        <v>62.18</v>
      </c>
      <c r="D1698">
        <v>59.782501000000003</v>
      </c>
      <c r="E1698">
        <v>60.227500999999997</v>
      </c>
      <c r="F1698">
        <v>59.662894999999999</v>
      </c>
      <c r="G1698">
        <v>176218400</v>
      </c>
      <c r="I1698">
        <f t="shared" si="446"/>
        <v>62.706818430061077</v>
      </c>
      <c r="J1698">
        <f t="shared" si="454"/>
        <v>65.736108126682282</v>
      </c>
      <c r="K1698">
        <f t="shared" si="455"/>
        <v>-3.0292896966212055</v>
      </c>
      <c r="L1698">
        <f t="shared" si="439"/>
        <v>-3.4420916032789082</v>
      </c>
      <c r="N1698">
        <f t="shared" si="442"/>
        <v>-3.3449970000000064</v>
      </c>
      <c r="O1698">
        <f t="shared" si="443"/>
        <v>0</v>
      </c>
      <c r="P1698">
        <f t="shared" si="444"/>
        <v>3.3449970000000064</v>
      </c>
      <c r="Q1698">
        <f t="shared" si="447"/>
        <v>1.4801785000000014</v>
      </c>
      <c r="R1698">
        <f t="shared" si="448"/>
        <v>1.6108926428571446</v>
      </c>
      <c r="S1698">
        <f t="shared" si="449"/>
        <v>47.885617366665954</v>
      </c>
      <c r="U1698">
        <f t="shared" si="450"/>
        <v>64.047625300000021</v>
      </c>
      <c r="V1698">
        <f t="shared" si="451"/>
        <v>4.6660123043185289</v>
      </c>
      <c r="W1698">
        <f t="shared" si="452"/>
        <v>73.379649908637077</v>
      </c>
      <c r="X1698">
        <f t="shared" si="453"/>
        <v>54.715600691362965</v>
      </c>
      <c r="Z1698">
        <f t="shared" si="445"/>
        <v>7573174400</v>
      </c>
      <c r="AB1698">
        <f t="shared" si="440"/>
        <v>200162500</v>
      </c>
      <c r="AC1698">
        <f t="shared" si="441"/>
        <v>0.8803766939361769</v>
      </c>
    </row>
    <row r="1699" spans="1:29" x14ac:dyDescent="0.3">
      <c r="A1699" s="1">
        <v>43923</v>
      </c>
      <c r="B1699">
        <v>60.084999000000003</v>
      </c>
      <c r="C1699">
        <v>61.287497999999999</v>
      </c>
      <c r="D1699">
        <v>59.224997999999999</v>
      </c>
      <c r="E1699">
        <v>61.232498</v>
      </c>
      <c r="F1699">
        <v>60.658470000000001</v>
      </c>
      <c r="G1699">
        <v>165934000</v>
      </c>
      <c r="I1699">
        <f t="shared" si="446"/>
        <v>62.479999902359374</v>
      </c>
      <c r="J1699">
        <f t="shared" si="454"/>
        <v>65.402507376557665</v>
      </c>
      <c r="K1699">
        <f t="shared" si="455"/>
        <v>-2.9225074741982908</v>
      </c>
      <c r="L1699">
        <f t="shared" si="439"/>
        <v>-3.3381747774627848</v>
      </c>
      <c r="N1699">
        <f t="shared" si="442"/>
        <v>1.004997000000003</v>
      </c>
      <c r="O1699">
        <f t="shared" si="443"/>
        <v>1.004997000000003</v>
      </c>
      <c r="P1699">
        <f t="shared" si="444"/>
        <v>0</v>
      </c>
      <c r="Q1699">
        <f t="shared" si="447"/>
        <v>1.0208925000000011</v>
      </c>
      <c r="R1699">
        <f t="shared" si="448"/>
        <v>1.6108926428571446</v>
      </c>
      <c r="S1699">
        <f t="shared" si="449"/>
        <v>38.790875568652588</v>
      </c>
      <c r="U1699">
        <f t="shared" si="450"/>
        <v>63.44775005000001</v>
      </c>
      <c r="V1699">
        <f t="shared" si="451"/>
        <v>4.1943133625155795</v>
      </c>
      <c r="W1699">
        <f t="shared" si="452"/>
        <v>71.836376775031169</v>
      </c>
      <c r="X1699">
        <f t="shared" si="453"/>
        <v>55.059123324968851</v>
      </c>
      <c r="Z1699">
        <f t="shared" si="445"/>
        <v>7739108400</v>
      </c>
      <c r="AB1699">
        <f t="shared" si="440"/>
        <v>201113533.33333334</v>
      </c>
      <c r="AC1699">
        <f t="shared" si="441"/>
        <v>0.82507625046283972</v>
      </c>
    </row>
    <row r="1700" spans="1:29" x14ac:dyDescent="0.3">
      <c r="A1700" s="1">
        <v>43924</v>
      </c>
      <c r="B1700">
        <v>60.700001</v>
      </c>
      <c r="C1700">
        <v>61.424999</v>
      </c>
      <c r="D1700">
        <v>59.7425</v>
      </c>
      <c r="E1700">
        <v>60.352500999999997</v>
      </c>
      <c r="F1700">
        <v>59.786724</v>
      </c>
      <c r="G1700">
        <v>129880000</v>
      </c>
      <c r="I1700">
        <f t="shared" si="446"/>
        <v>62.152692378919468</v>
      </c>
      <c r="J1700">
        <f t="shared" si="454"/>
        <v>65.028432830145988</v>
      </c>
      <c r="K1700">
        <f t="shared" si="455"/>
        <v>-2.8757404512265197</v>
      </c>
      <c r="L1700">
        <f t="shared" si="439"/>
        <v>-3.2456879122155322</v>
      </c>
      <c r="N1700">
        <f t="shared" si="442"/>
        <v>-0.87999700000000303</v>
      </c>
      <c r="O1700">
        <f t="shared" si="443"/>
        <v>0</v>
      </c>
      <c r="P1700">
        <f t="shared" si="444"/>
        <v>0.87999700000000303</v>
      </c>
      <c r="Q1700">
        <f t="shared" si="447"/>
        <v>1.0208925000000011</v>
      </c>
      <c r="R1700">
        <f t="shared" si="448"/>
        <v>1.0351782857142868</v>
      </c>
      <c r="S1700">
        <f t="shared" si="449"/>
        <v>49.652594992994786</v>
      </c>
      <c r="U1700">
        <f t="shared" si="450"/>
        <v>62.852500100000022</v>
      </c>
      <c r="V1700">
        <f t="shared" si="451"/>
        <v>3.7197292515721889</v>
      </c>
      <c r="W1700">
        <f t="shared" si="452"/>
        <v>70.291958603144394</v>
      </c>
      <c r="X1700">
        <f t="shared" si="453"/>
        <v>55.413041596855642</v>
      </c>
      <c r="Z1700">
        <f t="shared" si="445"/>
        <v>7609228400</v>
      </c>
      <c r="AB1700">
        <f t="shared" si="440"/>
        <v>201076880</v>
      </c>
      <c r="AC1700">
        <f t="shared" si="441"/>
        <v>0.64592209706058701</v>
      </c>
    </row>
    <row r="1701" spans="1:29" x14ac:dyDescent="0.3">
      <c r="A1701" s="1">
        <v>43927</v>
      </c>
      <c r="B1701">
        <v>62.724997999999999</v>
      </c>
      <c r="C1701">
        <v>65.777495999999999</v>
      </c>
      <c r="D1701">
        <v>62.345001000000003</v>
      </c>
      <c r="E1701">
        <v>65.617500000000007</v>
      </c>
      <c r="F1701">
        <v>65.002357000000003</v>
      </c>
      <c r="G1701">
        <v>201820400</v>
      </c>
      <c r="I1701">
        <f t="shared" si="446"/>
        <v>62.685739705239556</v>
      </c>
      <c r="J1701">
        <f t="shared" si="454"/>
        <v>65.072067435320363</v>
      </c>
      <c r="K1701">
        <f t="shared" si="455"/>
        <v>-2.3863277300808079</v>
      </c>
      <c r="L1701">
        <f t="shared" ref="L1701:L1764" si="456">(K1701 * (2/10)) + (L1700 * (1 - (2/10)))</f>
        <v>-3.0738158757885876</v>
      </c>
      <c r="N1701">
        <f t="shared" si="442"/>
        <v>5.2649990000000102</v>
      </c>
      <c r="O1701">
        <f t="shared" si="443"/>
        <v>5.2649990000000102</v>
      </c>
      <c r="P1701">
        <f t="shared" si="444"/>
        <v>0</v>
      </c>
      <c r="Q1701">
        <f t="shared" si="447"/>
        <v>1.2067854285714301</v>
      </c>
      <c r="R1701">
        <f t="shared" si="448"/>
        <v>1.0351782857142868</v>
      </c>
      <c r="S1701">
        <f t="shared" si="449"/>
        <v>53.82716146928847</v>
      </c>
      <c r="U1701">
        <f t="shared" si="450"/>
        <v>62.806249950000016</v>
      </c>
      <c r="V1701">
        <f t="shared" si="451"/>
        <v>3.6790898033177117</v>
      </c>
      <c r="W1701">
        <f t="shared" si="452"/>
        <v>70.16442955663544</v>
      </c>
      <c r="X1701">
        <f t="shared" si="453"/>
        <v>55.448070343364591</v>
      </c>
      <c r="Z1701">
        <f t="shared" si="445"/>
        <v>7811048800</v>
      </c>
      <c r="AB1701">
        <f t="shared" si="440"/>
        <v>201605413.33333334</v>
      </c>
      <c r="AC1701">
        <f t="shared" si="441"/>
        <v>1.0010663734822993</v>
      </c>
    </row>
    <row r="1702" spans="1:29" x14ac:dyDescent="0.3">
      <c r="A1702" s="1">
        <v>43928</v>
      </c>
      <c r="B1702">
        <v>67.699996999999996</v>
      </c>
      <c r="C1702">
        <v>67.925003000000004</v>
      </c>
      <c r="D1702">
        <v>64.75</v>
      </c>
      <c r="E1702">
        <v>64.857498000000007</v>
      </c>
      <c r="F1702">
        <v>64.249488999999997</v>
      </c>
      <c r="G1702">
        <v>202887200</v>
      </c>
      <c r="I1702">
        <f t="shared" si="446"/>
        <v>63.019856365971933</v>
      </c>
      <c r="J1702">
        <f t="shared" si="454"/>
        <v>65.056173403074411</v>
      </c>
      <c r="K1702">
        <f t="shared" si="455"/>
        <v>-2.0363170371024779</v>
      </c>
      <c r="L1702">
        <f t="shared" si="456"/>
        <v>-2.8663161080513659</v>
      </c>
      <c r="N1702">
        <f t="shared" si="442"/>
        <v>-0.76000200000000007</v>
      </c>
      <c r="O1702">
        <f t="shared" si="443"/>
        <v>0</v>
      </c>
      <c r="P1702">
        <f t="shared" si="444"/>
        <v>0.76000200000000007</v>
      </c>
      <c r="Q1702">
        <f t="shared" si="447"/>
        <v>1.2067854285714301</v>
      </c>
      <c r="R1702">
        <f t="shared" si="448"/>
        <v>0.97892842857142937</v>
      </c>
      <c r="S1702">
        <f t="shared" si="449"/>
        <v>55.212416054722112</v>
      </c>
      <c r="U1702">
        <f t="shared" si="450"/>
        <v>62.482374900000003</v>
      </c>
      <c r="V1702">
        <f t="shared" si="451"/>
        <v>3.1629431931511998</v>
      </c>
      <c r="W1702">
        <f t="shared" si="452"/>
        <v>68.808261286302397</v>
      </c>
      <c r="X1702">
        <f t="shared" si="453"/>
        <v>56.156488513697603</v>
      </c>
      <c r="Z1702">
        <f t="shared" si="445"/>
        <v>7608161600</v>
      </c>
      <c r="AB1702">
        <f t="shared" si="440"/>
        <v>202642786.66666666</v>
      </c>
      <c r="AC1702">
        <f t="shared" si="441"/>
        <v>1.0012061289590108</v>
      </c>
    </row>
    <row r="1703" spans="1:29" x14ac:dyDescent="0.3">
      <c r="A1703" s="1">
        <v>43929</v>
      </c>
      <c r="B1703">
        <v>65.684997999999993</v>
      </c>
      <c r="C1703">
        <v>66.842499000000004</v>
      </c>
      <c r="D1703">
        <v>65.307502999999997</v>
      </c>
      <c r="E1703">
        <v>66.517501999999993</v>
      </c>
      <c r="F1703">
        <v>65.893929</v>
      </c>
      <c r="G1703">
        <v>168895200</v>
      </c>
      <c r="I1703">
        <f t="shared" si="446"/>
        <v>63.55795569428394</v>
      </c>
      <c r="J1703">
        <f t="shared" si="454"/>
        <v>65.164419965809643</v>
      </c>
      <c r="K1703">
        <f t="shared" si="455"/>
        <v>-1.6064642715257023</v>
      </c>
      <c r="L1703">
        <f t="shared" si="456"/>
        <v>-2.6143457407462334</v>
      </c>
      <c r="N1703">
        <f t="shared" si="442"/>
        <v>1.6600039999999865</v>
      </c>
      <c r="O1703">
        <f t="shared" si="443"/>
        <v>1.6600039999999865</v>
      </c>
      <c r="P1703">
        <f t="shared" si="444"/>
        <v>0</v>
      </c>
      <c r="Q1703">
        <f t="shared" si="447"/>
        <v>1.3253571428571433</v>
      </c>
      <c r="R1703">
        <f t="shared" si="448"/>
        <v>0.94517842857142953</v>
      </c>
      <c r="S1703">
        <f t="shared" si="449"/>
        <v>58.372005245584262</v>
      </c>
      <c r="U1703">
        <f t="shared" si="450"/>
        <v>62.365375100000009</v>
      </c>
      <c r="V1703">
        <f t="shared" si="451"/>
        <v>2.9618446108044729</v>
      </c>
      <c r="W1703">
        <f t="shared" si="452"/>
        <v>68.289064321608947</v>
      </c>
      <c r="X1703">
        <f t="shared" si="453"/>
        <v>56.441685878391063</v>
      </c>
      <c r="Z1703">
        <f t="shared" si="445"/>
        <v>7777056800</v>
      </c>
      <c r="AB1703">
        <f t="shared" si="440"/>
        <v>203432173.33333334</v>
      </c>
      <c r="AC1703">
        <f t="shared" si="441"/>
        <v>0.83022855840633003</v>
      </c>
    </row>
    <row r="1704" spans="1:29" x14ac:dyDescent="0.3">
      <c r="A1704" s="1">
        <v>43930</v>
      </c>
      <c r="B1704">
        <v>67.175003000000004</v>
      </c>
      <c r="C1704">
        <v>67.517501999999993</v>
      </c>
      <c r="D1704">
        <v>66.175003000000004</v>
      </c>
      <c r="E1704">
        <v>66.997497999999993</v>
      </c>
      <c r="F1704">
        <v>66.369415000000004</v>
      </c>
      <c r="G1704">
        <v>161834800</v>
      </c>
      <c r="I1704">
        <f t="shared" si="446"/>
        <v>64.087116049009495</v>
      </c>
      <c r="J1704">
        <f t="shared" si="454"/>
        <v>65.300203523897821</v>
      </c>
      <c r="K1704">
        <f t="shared" si="455"/>
        <v>-1.2130874748883258</v>
      </c>
      <c r="L1704">
        <f t="shared" si="456"/>
        <v>-2.3340940875746519</v>
      </c>
      <c r="N1704">
        <f t="shared" si="442"/>
        <v>0.47999599999999987</v>
      </c>
      <c r="O1704">
        <f t="shared" si="443"/>
        <v>0.47999599999999987</v>
      </c>
      <c r="P1704">
        <f t="shared" si="444"/>
        <v>0</v>
      </c>
      <c r="Q1704">
        <f t="shared" si="447"/>
        <v>1.3596425714285718</v>
      </c>
      <c r="R1704">
        <f t="shared" si="448"/>
        <v>0.66767850000000095</v>
      </c>
      <c r="S1704">
        <f t="shared" si="449"/>
        <v>67.065971472909595</v>
      </c>
      <c r="U1704">
        <f t="shared" si="450"/>
        <v>62.61237504999999</v>
      </c>
      <c r="V1704">
        <f t="shared" si="451"/>
        <v>3.1272357229091567</v>
      </c>
      <c r="W1704">
        <f t="shared" si="452"/>
        <v>68.866846495818308</v>
      </c>
      <c r="X1704">
        <f t="shared" si="453"/>
        <v>56.357903604181679</v>
      </c>
      <c r="Z1704">
        <f t="shared" si="445"/>
        <v>7938891600</v>
      </c>
      <c r="AB1704">
        <f t="shared" si="440"/>
        <v>203430180</v>
      </c>
      <c r="AC1704">
        <f t="shared" si="441"/>
        <v>0.79552994545843692</v>
      </c>
    </row>
    <row r="1705" spans="1:29" x14ac:dyDescent="0.3">
      <c r="A1705" s="1">
        <v>43934</v>
      </c>
      <c r="B1705">
        <v>67.077499000000003</v>
      </c>
      <c r="C1705">
        <v>68.425003000000004</v>
      </c>
      <c r="D1705">
        <v>66.457497000000004</v>
      </c>
      <c r="E1705">
        <v>68.3125</v>
      </c>
      <c r="F1705">
        <v>67.672095999999996</v>
      </c>
      <c r="G1705">
        <v>131022800</v>
      </c>
      <c r="I1705">
        <f t="shared" si="446"/>
        <v>64.737175118392642</v>
      </c>
      <c r="J1705">
        <f t="shared" si="454"/>
        <v>65.523336596201688</v>
      </c>
      <c r="K1705">
        <f t="shared" si="455"/>
        <v>-0.78616147780904555</v>
      </c>
      <c r="L1705">
        <f t="shared" si="456"/>
        <v>-2.0245075656215308</v>
      </c>
      <c r="N1705">
        <f t="shared" si="442"/>
        <v>1.3150020000000069</v>
      </c>
      <c r="O1705">
        <f t="shared" si="443"/>
        <v>1.3150020000000069</v>
      </c>
      <c r="P1705">
        <f t="shared" si="444"/>
        <v>0</v>
      </c>
      <c r="Q1705">
        <f t="shared" si="447"/>
        <v>1.4535712857142866</v>
      </c>
      <c r="R1705">
        <f t="shared" si="448"/>
        <v>0.58071407142857212</v>
      </c>
      <c r="S1705">
        <f t="shared" si="449"/>
        <v>71.453657207453858</v>
      </c>
      <c r="U1705">
        <f t="shared" si="450"/>
        <v>62.553375049999985</v>
      </c>
      <c r="V1705">
        <f t="shared" si="451"/>
        <v>3.0056426139079062</v>
      </c>
      <c r="W1705">
        <f t="shared" si="452"/>
        <v>68.564660277815804</v>
      </c>
      <c r="X1705">
        <f t="shared" si="453"/>
        <v>56.542089822184174</v>
      </c>
      <c r="Z1705">
        <f t="shared" si="445"/>
        <v>8069914400</v>
      </c>
      <c r="AB1705">
        <f t="shared" si="440"/>
        <v>203581833.33333334</v>
      </c>
      <c r="AC1705">
        <f t="shared" si="441"/>
        <v>0.64358787743831103</v>
      </c>
    </row>
    <row r="1706" spans="1:29" x14ac:dyDescent="0.3">
      <c r="A1706" s="1">
        <v>43935</v>
      </c>
      <c r="B1706">
        <v>70</v>
      </c>
      <c r="C1706">
        <v>72.0625</v>
      </c>
      <c r="D1706">
        <v>69.512496999999996</v>
      </c>
      <c r="E1706">
        <v>71.762496999999996</v>
      </c>
      <c r="F1706">
        <v>71.089744999999994</v>
      </c>
      <c r="G1706">
        <v>194994800</v>
      </c>
      <c r="I1706">
        <f t="shared" si="446"/>
        <v>65.81799386940915</v>
      </c>
      <c r="J1706">
        <f t="shared" si="454"/>
        <v>65.985496626112678</v>
      </c>
      <c r="K1706">
        <f t="shared" si="455"/>
        <v>-0.16750275670352721</v>
      </c>
      <c r="L1706">
        <f t="shared" si="456"/>
        <v>-1.6531066038379301</v>
      </c>
      <c r="N1706">
        <f t="shared" si="442"/>
        <v>3.4499969999999962</v>
      </c>
      <c r="O1706">
        <f t="shared" si="443"/>
        <v>3.4499969999999962</v>
      </c>
      <c r="P1706">
        <f t="shared" si="444"/>
        <v>0</v>
      </c>
      <c r="Q1706">
        <f t="shared" si="447"/>
        <v>1.2980352142857146</v>
      </c>
      <c r="R1706">
        <f t="shared" si="448"/>
        <v>0.58071407142857212</v>
      </c>
      <c r="S1706">
        <f t="shared" si="449"/>
        <v>69.090390301450526</v>
      </c>
      <c r="U1706">
        <f t="shared" si="450"/>
        <v>63.113874799999984</v>
      </c>
      <c r="V1706">
        <f t="shared" si="451"/>
        <v>3.5721071175395704</v>
      </c>
      <c r="W1706">
        <f t="shared" si="452"/>
        <v>70.258089035079124</v>
      </c>
      <c r="X1706">
        <f t="shared" si="453"/>
        <v>55.969660564920844</v>
      </c>
      <c r="Z1706">
        <f t="shared" si="445"/>
        <v>8264909200</v>
      </c>
      <c r="AB1706">
        <f t="shared" si="440"/>
        <v>205017926.66666666</v>
      </c>
      <c r="AC1706">
        <f t="shared" si="441"/>
        <v>0.95111097439316616</v>
      </c>
    </row>
    <row r="1707" spans="1:29" x14ac:dyDescent="0.3">
      <c r="A1707" s="1">
        <v>43936</v>
      </c>
      <c r="B1707">
        <v>70.599997999999999</v>
      </c>
      <c r="C1707">
        <v>71.582497000000004</v>
      </c>
      <c r="D1707">
        <v>70.157500999999996</v>
      </c>
      <c r="E1707">
        <v>71.107498000000007</v>
      </c>
      <c r="F1707">
        <v>70.440894999999998</v>
      </c>
      <c r="G1707">
        <v>131154400</v>
      </c>
      <c r="I1707">
        <f t="shared" si="446"/>
        <v>66.631763735653905</v>
      </c>
      <c r="J1707">
        <f t="shared" si="454"/>
        <v>66.364904135289521</v>
      </c>
      <c r="K1707">
        <f t="shared" si="455"/>
        <v>0.26685960036438416</v>
      </c>
      <c r="L1707">
        <f t="shared" si="456"/>
        <v>-1.2691133629974674</v>
      </c>
      <c r="N1707">
        <f t="shared" si="442"/>
        <v>-0.65499899999998945</v>
      </c>
      <c r="O1707">
        <f t="shared" si="443"/>
        <v>0</v>
      </c>
      <c r="P1707">
        <f t="shared" si="444"/>
        <v>0.65499899999998945</v>
      </c>
      <c r="Q1707">
        <f t="shared" si="447"/>
        <v>1.2980352142857146</v>
      </c>
      <c r="R1707">
        <f t="shared" si="448"/>
        <v>0.60321399999999969</v>
      </c>
      <c r="S1707">
        <f t="shared" si="449"/>
        <v>68.272754804181574</v>
      </c>
      <c r="U1707">
        <f t="shared" si="450"/>
        <v>63.508499699999994</v>
      </c>
      <c r="V1707">
        <f t="shared" si="451"/>
        <v>3.9747464982501732</v>
      </c>
      <c r="W1707">
        <f t="shared" si="452"/>
        <v>71.457992696500341</v>
      </c>
      <c r="X1707">
        <f t="shared" si="453"/>
        <v>55.559006703499648</v>
      </c>
      <c r="Z1707">
        <f t="shared" si="445"/>
        <v>8133754800</v>
      </c>
      <c r="AB1707">
        <f t="shared" si="440"/>
        <v>204906893.33333334</v>
      </c>
      <c r="AC1707">
        <f t="shared" si="441"/>
        <v>0.64006826645233406</v>
      </c>
    </row>
    <row r="1708" spans="1:29" x14ac:dyDescent="0.3">
      <c r="A1708" s="1">
        <v>43937</v>
      </c>
      <c r="B1708">
        <v>71.845000999999996</v>
      </c>
      <c r="C1708">
        <v>72.050003000000004</v>
      </c>
      <c r="D1708">
        <v>70.587502000000001</v>
      </c>
      <c r="E1708">
        <v>71.672500999999997</v>
      </c>
      <c r="F1708">
        <v>71.000602999999998</v>
      </c>
      <c r="G1708">
        <v>157125200</v>
      </c>
      <c r="I1708">
        <f t="shared" si="446"/>
        <v>67.407261776322528</v>
      </c>
      <c r="J1708">
        <f t="shared" si="454"/>
        <v>66.758059458601409</v>
      </c>
      <c r="K1708">
        <f t="shared" si="455"/>
        <v>0.64920231772111947</v>
      </c>
      <c r="L1708">
        <f t="shared" si="456"/>
        <v>-0.88545022685375008</v>
      </c>
      <c r="N1708">
        <f t="shared" si="442"/>
        <v>0.56500299999999015</v>
      </c>
      <c r="O1708">
        <f t="shared" si="443"/>
        <v>0.56500299999999015</v>
      </c>
      <c r="P1708">
        <f t="shared" si="444"/>
        <v>0</v>
      </c>
      <c r="Q1708">
        <f t="shared" si="447"/>
        <v>1.1076782857142855</v>
      </c>
      <c r="R1708">
        <f t="shared" si="448"/>
        <v>0.60321399999999969</v>
      </c>
      <c r="S1708">
        <f t="shared" si="449"/>
        <v>64.742724890587596</v>
      </c>
      <c r="U1708">
        <f t="shared" si="450"/>
        <v>64.008749749999993</v>
      </c>
      <c r="V1708">
        <f t="shared" si="451"/>
        <v>4.3256723730972846</v>
      </c>
      <c r="W1708">
        <f t="shared" si="452"/>
        <v>72.66009449619456</v>
      </c>
      <c r="X1708">
        <f t="shared" si="453"/>
        <v>55.357405003805425</v>
      </c>
      <c r="Z1708">
        <f t="shared" si="445"/>
        <v>8290880000</v>
      </c>
      <c r="AB1708">
        <f t="shared" si="440"/>
        <v>205678260</v>
      </c>
      <c r="AC1708">
        <f t="shared" si="441"/>
        <v>0.76393683999465967</v>
      </c>
    </row>
    <row r="1709" spans="1:29" x14ac:dyDescent="0.3">
      <c r="A1709" s="1">
        <v>43938</v>
      </c>
      <c r="B1709">
        <v>71.172500999999997</v>
      </c>
      <c r="C1709">
        <v>71.737503000000004</v>
      </c>
      <c r="D1709">
        <v>69.214995999999999</v>
      </c>
      <c r="E1709">
        <v>70.699996999999996</v>
      </c>
      <c r="F1709">
        <v>70.037216000000001</v>
      </c>
      <c r="G1709">
        <v>215250000</v>
      </c>
      <c r="I1709">
        <f t="shared" si="446"/>
        <v>67.913836426119062</v>
      </c>
      <c r="J1709">
        <f t="shared" si="454"/>
        <v>67.050054832038342</v>
      </c>
      <c r="K1709">
        <f t="shared" si="455"/>
        <v>0.86378159408072008</v>
      </c>
      <c r="L1709">
        <f t="shared" si="456"/>
        <v>-0.535603862666856</v>
      </c>
      <c r="N1709">
        <f t="shared" si="442"/>
        <v>-0.9725040000000007</v>
      </c>
      <c r="O1709">
        <f t="shared" si="443"/>
        <v>0</v>
      </c>
      <c r="P1709">
        <f t="shared" si="444"/>
        <v>0.9725040000000007</v>
      </c>
      <c r="Q1709">
        <f t="shared" si="447"/>
        <v>1.1076782857142855</v>
      </c>
      <c r="R1709">
        <f t="shared" si="448"/>
        <v>0.48160714285714284</v>
      </c>
      <c r="S1709">
        <f t="shared" si="449"/>
        <v>69.69662376568516</v>
      </c>
      <c r="U1709">
        <f t="shared" si="450"/>
        <v>64.48399959999999</v>
      </c>
      <c r="V1709">
        <f t="shared" si="451"/>
        <v>4.5086981673984825</v>
      </c>
      <c r="W1709">
        <f t="shared" si="452"/>
        <v>73.50139593479696</v>
      </c>
      <c r="X1709">
        <f t="shared" si="453"/>
        <v>55.466603265203027</v>
      </c>
      <c r="Z1709">
        <f t="shared" si="445"/>
        <v>8075630000</v>
      </c>
      <c r="AB1709">
        <f t="shared" si="440"/>
        <v>207568553.33333334</v>
      </c>
      <c r="AC1709">
        <f t="shared" si="441"/>
        <v>1.0370067938679086</v>
      </c>
    </row>
    <row r="1710" spans="1:29" x14ac:dyDescent="0.3">
      <c r="A1710" s="1">
        <v>43941</v>
      </c>
      <c r="B1710">
        <v>69.487503000000004</v>
      </c>
      <c r="C1710">
        <v>70.419998000000007</v>
      </c>
      <c r="D1710">
        <v>69.212502000000001</v>
      </c>
      <c r="E1710">
        <v>69.232498000000007</v>
      </c>
      <c r="F1710">
        <v>68.583472999999998</v>
      </c>
      <c r="G1710">
        <v>130015200</v>
      </c>
      <c r="I1710">
        <f t="shared" si="446"/>
        <v>68.11670743748536</v>
      </c>
      <c r="J1710">
        <f t="shared" si="454"/>
        <v>67.21171728892439</v>
      </c>
      <c r="K1710">
        <f t="shared" si="455"/>
        <v>0.90499014856096949</v>
      </c>
      <c r="L1710">
        <f t="shared" si="456"/>
        <v>-0.24748506042129093</v>
      </c>
      <c r="N1710">
        <f t="shared" si="442"/>
        <v>-1.4674989999999895</v>
      </c>
      <c r="O1710">
        <f t="shared" si="443"/>
        <v>0</v>
      </c>
      <c r="P1710">
        <f t="shared" si="444"/>
        <v>1.4674989999999895</v>
      </c>
      <c r="Q1710">
        <f t="shared" si="447"/>
        <v>0.98142842857142809</v>
      </c>
      <c r="R1710">
        <f t="shared" si="448"/>
        <v>0.58642849999999924</v>
      </c>
      <c r="S1710">
        <f t="shared" si="449"/>
        <v>62.596810377696201</v>
      </c>
      <c r="U1710">
        <f t="shared" si="450"/>
        <v>65.08012445</v>
      </c>
      <c r="V1710">
        <f t="shared" si="451"/>
        <v>4.3043110232666679</v>
      </c>
      <c r="W1710">
        <f t="shared" si="452"/>
        <v>73.688746496533341</v>
      </c>
      <c r="X1710">
        <f t="shared" si="453"/>
        <v>56.471502403466665</v>
      </c>
      <c r="Z1710">
        <f t="shared" si="445"/>
        <v>7945614800</v>
      </c>
      <c r="AB1710">
        <f t="shared" si="440"/>
        <v>207994273.33333334</v>
      </c>
      <c r="AC1710">
        <f t="shared" si="441"/>
        <v>0.62509028694091284</v>
      </c>
    </row>
    <row r="1711" spans="1:29" x14ac:dyDescent="0.3">
      <c r="A1711" s="1">
        <v>43942</v>
      </c>
      <c r="B1711">
        <v>69.069999999999993</v>
      </c>
      <c r="C1711">
        <v>69.3125</v>
      </c>
      <c r="D1711">
        <v>66.357498000000007</v>
      </c>
      <c r="E1711">
        <v>67.092499000000004</v>
      </c>
      <c r="F1711">
        <v>66.463538999999997</v>
      </c>
      <c r="G1711">
        <v>180991600</v>
      </c>
      <c r="I1711">
        <f t="shared" si="446"/>
        <v>67.959136908641455</v>
      </c>
      <c r="J1711">
        <f t="shared" si="454"/>
        <v>67.202886304559627</v>
      </c>
      <c r="K1711">
        <f t="shared" si="455"/>
        <v>0.75625060408182776</v>
      </c>
      <c r="L1711">
        <f t="shared" si="456"/>
        <v>-4.6737927520667188E-2</v>
      </c>
      <c r="N1711">
        <f t="shared" si="442"/>
        <v>-2.1399990000000031</v>
      </c>
      <c r="O1711">
        <f t="shared" si="443"/>
        <v>0</v>
      </c>
      <c r="P1711">
        <f t="shared" si="444"/>
        <v>2.1399990000000031</v>
      </c>
      <c r="Q1711">
        <f t="shared" si="447"/>
        <v>0.98142842857142809</v>
      </c>
      <c r="R1711">
        <f t="shared" si="448"/>
        <v>0.72999978571428514</v>
      </c>
      <c r="S1711">
        <f t="shared" si="449"/>
        <v>57.34557957962847</v>
      </c>
      <c r="U1711">
        <f t="shared" si="450"/>
        <v>65.630124450000011</v>
      </c>
      <c r="V1711">
        <f t="shared" si="451"/>
        <v>3.7931787975278661</v>
      </c>
      <c r="W1711">
        <f t="shared" si="452"/>
        <v>73.216482045055741</v>
      </c>
      <c r="X1711">
        <f t="shared" si="453"/>
        <v>58.04376685494428</v>
      </c>
      <c r="Z1711">
        <f t="shared" si="445"/>
        <v>7764623200</v>
      </c>
      <c r="AB1711">
        <f t="shared" si="440"/>
        <v>208568506.66666666</v>
      </c>
      <c r="AC1711">
        <f t="shared" si="441"/>
        <v>0.86778010205184064</v>
      </c>
    </row>
    <row r="1712" spans="1:29" x14ac:dyDescent="0.3">
      <c r="A1712" s="1">
        <v>43943</v>
      </c>
      <c r="B1712">
        <v>68.402495999999999</v>
      </c>
      <c r="C1712">
        <v>69.474997999999999</v>
      </c>
      <c r="D1712">
        <v>68.050003000000004</v>
      </c>
      <c r="E1712">
        <v>69.025002000000001</v>
      </c>
      <c r="F1712">
        <v>68.377921999999998</v>
      </c>
      <c r="G1712">
        <v>116862400</v>
      </c>
      <c r="I1712">
        <f t="shared" si="446"/>
        <v>68.123116153465844</v>
      </c>
      <c r="J1712">
        <f t="shared" si="454"/>
        <v>67.337857837555205</v>
      </c>
      <c r="K1712">
        <f t="shared" si="455"/>
        <v>0.78525831591063877</v>
      </c>
      <c r="L1712">
        <f t="shared" si="456"/>
        <v>0.11966132116559401</v>
      </c>
      <c r="N1712">
        <f t="shared" si="442"/>
        <v>1.932502999999997</v>
      </c>
      <c r="O1712">
        <f t="shared" si="443"/>
        <v>1.932502999999997</v>
      </c>
      <c r="P1712">
        <f t="shared" si="444"/>
        <v>0</v>
      </c>
      <c r="Q1712">
        <f t="shared" si="447"/>
        <v>1.1194643571428564</v>
      </c>
      <c r="R1712">
        <f t="shared" si="448"/>
        <v>0.49107142857142755</v>
      </c>
      <c r="S1712">
        <f t="shared" si="449"/>
        <v>69.508816076779453</v>
      </c>
      <c r="U1712">
        <f t="shared" si="450"/>
        <v>65.995374499999997</v>
      </c>
      <c r="V1712">
        <f t="shared" si="451"/>
        <v>3.7505471867785714</v>
      </c>
      <c r="W1712">
        <f t="shared" si="452"/>
        <v>73.496468873557134</v>
      </c>
      <c r="X1712">
        <f t="shared" si="453"/>
        <v>58.494280126442852</v>
      </c>
      <c r="Z1712">
        <f t="shared" si="445"/>
        <v>7881485600</v>
      </c>
      <c r="AB1712">
        <f t="shared" si="440"/>
        <v>207817213.33333334</v>
      </c>
      <c r="AC1712">
        <f t="shared" si="441"/>
        <v>0.56233262935999329</v>
      </c>
    </row>
    <row r="1713" spans="1:29" x14ac:dyDescent="0.3">
      <c r="A1713" s="1">
        <v>43944</v>
      </c>
      <c r="B1713">
        <v>68.967499000000004</v>
      </c>
      <c r="C1713">
        <v>70.4375</v>
      </c>
      <c r="D1713">
        <v>68.717499000000004</v>
      </c>
      <c r="E1713">
        <v>68.757499999999993</v>
      </c>
      <c r="F1713">
        <v>68.112922999999995</v>
      </c>
      <c r="G1713">
        <v>124814400</v>
      </c>
      <c r="I1713">
        <f t="shared" si="446"/>
        <v>68.220713668317259</v>
      </c>
      <c r="J1713">
        <f t="shared" si="454"/>
        <v>67.443016516254815</v>
      </c>
      <c r="K1713">
        <f t="shared" si="455"/>
        <v>0.77769715206244427</v>
      </c>
      <c r="L1713">
        <f t="shared" si="456"/>
        <v>0.2512684873449641</v>
      </c>
      <c r="N1713">
        <f t="shared" si="442"/>
        <v>-0.26750200000000746</v>
      </c>
      <c r="O1713">
        <f t="shared" si="443"/>
        <v>0</v>
      </c>
      <c r="P1713">
        <f t="shared" si="444"/>
        <v>0.26750200000000746</v>
      </c>
      <c r="Q1713">
        <f t="shared" si="447"/>
        <v>1.0476788571428561</v>
      </c>
      <c r="R1713">
        <f t="shared" si="448"/>
        <v>0.51017871428571382</v>
      </c>
      <c r="S1713">
        <f t="shared" si="449"/>
        <v>67.251260728676556</v>
      </c>
      <c r="U1713">
        <f t="shared" si="450"/>
        <v>66.364249450000017</v>
      </c>
      <c r="V1713">
        <f t="shared" si="451"/>
        <v>3.639631672048361</v>
      </c>
      <c r="W1713">
        <f t="shared" si="452"/>
        <v>73.643512794096736</v>
      </c>
      <c r="X1713">
        <f t="shared" si="453"/>
        <v>59.084986105903297</v>
      </c>
      <c r="Z1713">
        <f t="shared" si="445"/>
        <v>7756671200</v>
      </c>
      <c r="AB1713">
        <f t="shared" si="440"/>
        <v>207193553.33333334</v>
      </c>
      <c r="AC1713">
        <f t="shared" si="441"/>
        <v>0.6024048431622695</v>
      </c>
    </row>
    <row r="1714" spans="1:29" x14ac:dyDescent="0.3">
      <c r="A1714" s="1">
        <v>43945</v>
      </c>
      <c r="B1714">
        <v>69.300003000000004</v>
      </c>
      <c r="C1714">
        <v>70.752502000000007</v>
      </c>
      <c r="D1714">
        <v>69.25</v>
      </c>
      <c r="E1714">
        <v>70.742500000000007</v>
      </c>
      <c r="F1714">
        <v>70.079314999999994</v>
      </c>
      <c r="G1714">
        <v>126161200</v>
      </c>
      <c r="I1714">
        <f t="shared" si="446"/>
        <v>68.608680796268459</v>
      </c>
      <c r="J1714">
        <f t="shared" si="454"/>
        <v>67.687422700235942</v>
      </c>
      <c r="K1714">
        <f t="shared" si="455"/>
        <v>0.92125809603251696</v>
      </c>
      <c r="L1714">
        <f t="shared" si="456"/>
        <v>0.38526640908247467</v>
      </c>
      <c r="N1714">
        <f t="shared" si="442"/>
        <v>1.9850000000000136</v>
      </c>
      <c r="O1714">
        <f t="shared" si="443"/>
        <v>1.9850000000000136</v>
      </c>
      <c r="P1714">
        <f t="shared" si="444"/>
        <v>0</v>
      </c>
      <c r="Q1714">
        <f t="shared" si="447"/>
        <v>1.1894645714285714</v>
      </c>
      <c r="R1714">
        <f t="shared" si="448"/>
        <v>0.44732178571428499</v>
      </c>
      <c r="S1714">
        <f t="shared" si="449"/>
        <v>72.670728604121464</v>
      </c>
      <c r="U1714">
        <f t="shared" si="450"/>
        <v>66.670874400000017</v>
      </c>
      <c r="V1714">
        <f t="shared" si="451"/>
        <v>3.7359716756056169</v>
      </c>
      <c r="W1714">
        <f t="shared" si="452"/>
        <v>74.142817751211254</v>
      </c>
      <c r="X1714">
        <f t="shared" si="453"/>
        <v>59.198931048788779</v>
      </c>
      <c r="Z1714">
        <f t="shared" si="445"/>
        <v>7882832400</v>
      </c>
      <c r="AB1714">
        <f t="shared" si="440"/>
        <v>205692420</v>
      </c>
      <c r="AC1714">
        <f t="shared" si="441"/>
        <v>0.61334880497784017</v>
      </c>
    </row>
    <row r="1715" spans="1:29" x14ac:dyDescent="0.3">
      <c r="A1715" s="1">
        <v>43948</v>
      </c>
      <c r="B1715">
        <v>70.449996999999996</v>
      </c>
      <c r="C1715">
        <v>71.135002</v>
      </c>
      <c r="D1715">
        <v>69.987503000000004</v>
      </c>
      <c r="E1715">
        <v>70.792502999999996</v>
      </c>
      <c r="F1715">
        <v>70.128853000000007</v>
      </c>
      <c r="G1715">
        <v>117087600</v>
      </c>
      <c r="I1715">
        <f t="shared" si="446"/>
        <v>68.944653442996383</v>
      </c>
      <c r="J1715">
        <f t="shared" si="454"/>
        <v>67.917428648366609</v>
      </c>
      <c r="K1715">
        <f t="shared" si="455"/>
        <v>1.0272247946297739</v>
      </c>
      <c r="L1715">
        <f t="shared" si="456"/>
        <v>0.51365808619193454</v>
      </c>
      <c r="N1715">
        <f t="shared" si="442"/>
        <v>5.0002999999989584E-2</v>
      </c>
      <c r="O1715">
        <f t="shared" si="443"/>
        <v>5.0002999999989584E-2</v>
      </c>
      <c r="P1715">
        <f t="shared" si="444"/>
        <v>0</v>
      </c>
      <c r="Q1715">
        <f t="shared" si="447"/>
        <v>0.81696485714285572</v>
      </c>
      <c r="R1715">
        <f t="shared" si="448"/>
        <v>0.44732178571428499</v>
      </c>
      <c r="S1715">
        <f t="shared" si="449"/>
        <v>64.618641805517314</v>
      </c>
      <c r="U1715">
        <f t="shared" si="450"/>
        <v>67.113749499999997</v>
      </c>
      <c r="V1715">
        <f t="shared" si="451"/>
        <v>3.6727799116613227</v>
      </c>
      <c r="W1715">
        <f t="shared" si="452"/>
        <v>74.459309323322643</v>
      </c>
      <c r="X1715">
        <f t="shared" si="453"/>
        <v>59.768189676677352</v>
      </c>
      <c r="Z1715">
        <f t="shared" si="445"/>
        <v>7999920000</v>
      </c>
      <c r="AB1715">
        <f t="shared" si="440"/>
        <v>205531493.33333334</v>
      </c>
      <c r="AC1715">
        <f t="shared" si="441"/>
        <v>0.56968203802278605</v>
      </c>
    </row>
    <row r="1716" spans="1:29" x14ac:dyDescent="0.3">
      <c r="A1716" s="1">
        <v>43949</v>
      </c>
      <c r="B1716">
        <v>71.269997000000004</v>
      </c>
      <c r="C1716">
        <v>71.457497000000004</v>
      </c>
      <c r="D1716">
        <v>69.550003000000004</v>
      </c>
      <c r="E1716">
        <v>69.644997000000004</v>
      </c>
      <c r="F1716">
        <v>68.992119000000002</v>
      </c>
      <c r="G1716">
        <v>112004800</v>
      </c>
      <c r="I1716">
        <f t="shared" si="446"/>
        <v>69.052398605612325</v>
      </c>
      <c r="J1716">
        <f t="shared" si="454"/>
        <v>68.045396674413524</v>
      </c>
      <c r="K1716">
        <f t="shared" si="455"/>
        <v>1.0070019311988005</v>
      </c>
      <c r="L1716">
        <f t="shared" si="456"/>
        <v>0.61232685519330776</v>
      </c>
      <c r="N1716">
        <f t="shared" si="442"/>
        <v>-1.1475059999999928</v>
      </c>
      <c r="O1716">
        <f t="shared" si="443"/>
        <v>0</v>
      </c>
      <c r="P1716">
        <f t="shared" si="444"/>
        <v>1.1475059999999928</v>
      </c>
      <c r="Q1716">
        <f t="shared" si="447"/>
        <v>0.81696485714285572</v>
      </c>
      <c r="R1716">
        <f t="shared" si="448"/>
        <v>0.47500064285714166</v>
      </c>
      <c r="S1716">
        <f t="shared" si="449"/>
        <v>63.234262613270815</v>
      </c>
      <c r="U1716">
        <f t="shared" si="450"/>
        <v>67.410874399999997</v>
      </c>
      <c r="V1716">
        <f t="shared" si="451"/>
        <v>3.6248528618315317</v>
      </c>
      <c r="W1716">
        <f t="shared" si="452"/>
        <v>74.660580123663067</v>
      </c>
      <c r="X1716">
        <f t="shared" si="453"/>
        <v>60.161168676336935</v>
      </c>
      <c r="Z1716">
        <f t="shared" si="445"/>
        <v>7887915200</v>
      </c>
      <c r="AB1716">
        <f t="shared" si="440"/>
        <v>204071766.66666666</v>
      </c>
      <c r="AC1716">
        <f t="shared" si="441"/>
        <v>0.54885005324107383</v>
      </c>
    </row>
    <row r="1717" spans="1:29" x14ac:dyDescent="0.3">
      <c r="A1717" s="1">
        <v>43950</v>
      </c>
      <c r="B1717">
        <v>71.182502999999997</v>
      </c>
      <c r="C1717">
        <v>72.417502999999996</v>
      </c>
      <c r="D1717">
        <v>70.972504000000001</v>
      </c>
      <c r="E1717">
        <v>71.932502999999997</v>
      </c>
      <c r="F1717">
        <v>71.258162999999996</v>
      </c>
      <c r="G1717">
        <v>137280800</v>
      </c>
      <c r="I1717">
        <f t="shared" si="446"/>
        <v>69.495491589364278</v>
      </c>
      <c r="J1717">
        <f t="shared" si="454"/>
        <v>68.333330476308817</v>
      </c>
      <c r="K1717">
        <f t="shared" si="455"/>
        <v>1.1621611130554612</v>
      </c>
      <c r="L1717">
        <f t="shared" si="456"/>
        <v>0.72229370676573845</v>
      </c>
      <c r="N1717">
        <f t="shared" si="442"/>
        <v>2.2875059999999934</v>
      </c>
      <c r="O1717">
        <f t="shared" si="443"/>
        <v>2.2875059999999934</v>
      </c>
      <c r="P1717">
        <f t="shared" si="444"/>
        <v>0</v>
      </c>
      <c r="Q1717">
        <f t="shared" si="447"/>
        <v>0.86178642857142762</v>
      </c>
      <c r="R1717">
        <f t="shared" si="448"/>
        <v>0.47500064285714166</v>
      </c>
      <c r="S1717">
        <f t="shared" si="449"/>
        <v>64.466993060493309</v>
      </c>
      <c r="U1717">
        <f t="shared" si="450"/>
        <v>67.828874650000003</v>
      </c>
      <c r="V1717">
        <f t="shared" si="451"/>
        <v>3.6401145107456756</v>
      </c>
      <c r="W1717">
        <f t="shared" si="452"/>
        <v>75.109103671491354</v>
      </c>
      <c r="X1717">
        <f t="shared" si="453"/>
        <v>60.548645628508652</v>
      </c>
      <c r="Z1717">
        <f t="shared" si="445"/>
        <v>8025196000</v>
      </c>
      <c r="AB1717">
        <f t="shared" si="440"/>
        <v>203463306.66666666</v>
      </c>
      <c r="AC1717">
        <f t="shared" si="441"/>
        <v>0.6747201854185273</v>
      </c>
    </row>
    <row r="1718" spans="1:29" x14ac:dyDescent="0.3">
      <c r="A1718" s="1">
        <v>43951</v>
      </c>
      <c r="B1718">
        <v>72.489998</v>
      </c>
      <c r="C1718">
        <v>73.632499999999993</v>
      </c>
      <c r="D1718">
        <v>72.087502000000001</v>
      </c>
      <c r="E1718">
        <v>73.449996999999996</v>
      </c>
      <c r="F1718">
        <v>72.761436000000003</v>
      </c>
      <c r="G1718">
        <v>183064000</v>
      </c>
      <c r="I1718">
        <f t="shared" si="446"/>
        <v>70.10387703715439</v>
      </c>
      <c r="J1718">
        <f t="shared" si="454"/>
        <v>68.71234281139705</v>
      </c>
      <c r="K1718">
        <f t="shared" si="455"/>
        <v>1.39153422575734</v>
      </c>
      <c r="L1718">
        <f t="shared" si="456"/>
        <v>0.8561418105640588</v>
      </c>
      <c r="N1718">
        <f t="shared" si="442"/>
        <v>1.5174939999999992</v>
      </c>
      <c r="O1718">
        <f t="shared" si="443"/>
        <v>1.5174939999999992</v>
      </c>
      <c r="P1718">
        <f t="shared" si="444"/>
        <v>0</v>
      </c>
      <c r="Q1718">
        <f t="shared" si="447"/>
        <v>0.93589342857142754</v>
      </c>
      <c r="R1718">
        <f t="shared" si="448"/>
        <v>0.47500064285714166</v>
      </c>
      <c r="S1718">
        <f t="shared" si="449"/>
        <v>66.333358933446334</v>
      </c>
      <c r="U1718">
        <f t="shared" si="450"/>
        <v>68.489999449999999</v>
      </c>
      <c r="V1718">
        <f t="shared" si="451"/>
        <v>3.3917774699269327</v>
      </c>
      <c r="W1718">
        <f t="shared" si="452"/>
        <v>75.273554389853871</v>
      </c>
      <c r="X1718">
        <f t="shared" si="453"/>
        <v>61.706444510146135</v>
      </c>
      <c r="Z1718">
        <f t="shared" si="445"/>
        <v>8208260000</v>
      </c>
      <c r="AB1718">
        <f t="shared" si="440"/>
        <v>204237433.33333334</v>
      </c>
      <c r="AC1718">
        <f t="shared" si="441"/>
        <v>0.89632932128178266</v>
      </c>
    </row>
    <row r="1719" spans="1:29" x14ac:dyDescent="0.3">
      <c r="A1719" s="1">
        <v>43952</v>
      </c>
      <c r="B1719">
        <v>71.5625</v>
      </c>
      <c r="C1719">
        <v>74.75</v>
      </c>
      <c r="D1719">
        <v>71.462502000000001</v>
      </c>
      <c r="E1719">
        <v>72.267501999999993</v>
      </c>
      <c r="F1719">
        <v>71.590034000000003</v>
      </c>
      <c r="G1719">
        <v>240616800</v>
      </c>
      <c r="I1719">
        <f t="shared" si="446"/>
        <v>70.436742416053704</v>
      </c>
      <c r="J1719">
        <f t="shared" si="454"/>
        <v>68.975687936478749</v>
      </c>
      <c r="K1719">
        <f t="shared" si="455"/>
        <v>1.4610544795749547</v>
      </c>
      <c r="L1719">
        <f t="shared" si="456"/>
        <v>0.97712434436623807</v>
      </c>
      <c r="N1719">
        <f t="shared" si="442"/>
        <v>-1.182495000000003</v>
      </c>
      <c r="O1719">
        <f t="shared" si="443"/>
        <v>0</v>
      </c>
      <c r="P1719">
        <f t="shared" si="444"/>
        <v>1.182495000000003</v>
      </c>
      <c r="Q1719">
        <f t="shared" si="447"/>
        <v>0.84196471428571285</v>
      </c>
      <c r="R1719">
        <f t="shared" si="448"/>
        <v>0.55946457142857042</v>
      </c>
      <c r="S1719">
        <f t="shared" si="449"/>
        <v>60.07900097910246</v>
      </c>
      <c r="U1719">
        <f t="shared" si="450"/>
        <v>69.04174965</v>
      </c>
      <c r="V1719">
        <f t="shared" si="451"/>
        <v>3.0462495027868486</v>
      </c>
      <c r="W1719">
        <f t="shared" si="452"/>
        <v>75.1342486555737</v>
      </c>
      <c r="X1719">
        <f t="shared" si="453"/>
        <v>62.9492506444263</v>
      </c>
      <c r="Z1719">
        <f t="shared" si="445"/>
        <v>7967643200</v>
      </c>
      <c r="AB1719">
        <f t="shared" si="440"/>
        <v>206267266.66666666</v>
      </c>
      <c r="AC1719">
        <f t="shared" si="441"/>
        <v>1.1665292505613267</v>
      </c>
    </row>
    <row r="1720" spans="1:29" x14ac:dyDescent="0.3">
      <c r="A1720" s="1">
        <v>43955</v>
      </c>
      <c r="B1720">
        <v>72.292502999999996</v>
      </c>
      <c r="C1720">
        <v>73.422500999999997</v>
      </c>
      <c r="D1720">
        <v>71.580001999999993</v>
      </c>
      <c r="E1720">
        <v>73.290001000000004</v>
      </c>
      <c r="F1720">
        <v>72.602936</v>
      </c>
      <c r="G1720">
        <v>133568000</v>
      </c>
      <c r="I1720">
        <f t="shared" si="446"/>
        <v>70.875705275122371</v>
      </c>
      <c r="J1720">
        <f t="shared" si="454"/>
        <v>69.295266681924772</v>
      </c>
      <c r="K1720">
        <f t="shared" si="455"/>
        <v>1.5804385931975986</v>
      </c>
      <c r="L1720">
        <f t="shared" si="456"/>
        <v>1.0977871941325101</v>
      </c>
      <c r="N1720">
        <f t="shared" si="442"/>
        <v>1.0224990000000105</v>
      </c>
      <c r="O1720">
        <f t="shared" si="443"/>
        <v>1.0224990000000105</v>
      </c>
      <c r="P1720">
        <f t="shared" si="444"/>
        <v>0</v>
      </c>
      <c r="Q1720">
        <f t="shared" si="447"/>
        <v>0.6685719999999995</v>
      </c>
      <c r="R1720">
        <f t="shared" si="448"/>
        <v>0.55946457142857042</v>
      </c>
      <c r="S1720">
        <f t="shared" si="449"/>
        <v>54.442352577680353</v>
      </c>
      <c r="U1720">
        <f t="shared" si="450"/>
        <v>69.688624649999994</v>
      </c>
      <c r="V1720">
        <f t="shared" si="451"/>
        <v>2.4471245655190139</v>
      </c>
      <c r="W1720">
        <f t="shared" si="452"/>
        <v>74.582873781038018</v>
      </c>
      <c r="X1720">
        <f t="shared" si="453"/>
        <v>64.794375518961971</v>
      </c>
      <c r="Z1720">
        <f t="shared" si="445"/>
        <v>8101211200</v>
      </c>
      <c r="AB1720">
        <f t="shared" si="440"/>
        <v>206736306.66666666</v>
      </c>
      <c r="AC1720">
        <f t="shared" si="441"/>
        <v>0.64607906638943535</v>
      </c>
    </row>
    <row r="1721" spans="1:29" x14ac:dyDescent="0.3">
      <c r="A1721" s="1">
        <v>43956</v>
      </c>
      <c r="B1721">
        <v>73.764999000000003</v>
      </c>
      <c r="C1721">
        <v>75.25</v>
      </c>
      <c r="D1721">
        <v>73.614998</v>
      </c>
      <c r="E1721">
        <v>74.389999000000003</v>
      </c>
      <c r="F1721">
        <v>73.692627000000002</v>
      </c>
      <c r="G1721">
        <v>147751200</v>
      </c>
      <c r="I1721">
        <f t="shared" si="446"/>
        <v>71.416365848180476</v>
      </c>
      <c r="J1721">
        <f t="shared" si="454"/>
        <v>69.672654261041458</v>
      </c>
      <c r="K1721">
        <f t="shared" si="455"/>
        <v>1.7437115871390176</v>
      </c>
      <c r="L1721">
        <f t="shared" si="456"/>
        <v>1.2269720727338116</v>
      </c>
      <c r="N1721">
        <f t="shared" si="442"/>
        <v>1.0999979999999994</v>
      </c>
      <c r="O1721">
        <f t="shared" si="443"/>
        <v>1.0999979999999994</v>
      </c>
      <c r="P1721">
        <f t="shared" si="444"/>
        <v>0</v>
      </c>
      <c r="Q1721">
        <f t="shared" si="447"/>
        <v>0.74714328571428523</v>
      </c>
      <c r="R1721">
        <f t="shared" si="448"/>
        <v>0.51267892857142827</v>
      </c>
      <c r="S1721">
        <f t="shared" si="449"/>
        <v>59.305454153933624</v>
      </c>
      <c r="U1721">
        <f t="shared" si="450"/>
        <v>70.127249599999999</v>
      </c>
      <c r="V1721">
        <f t="shared" si="451"/>
        <v>2.4642382262180211</v>
      </c>
      <c r="W1721">
        <f t="shared" si="452"/>
        <v>75.055726052436043</v>
      </c>
      <c r="X1721">
        <f t="shared" si="453"/>
        <v>65.198773147563955</v>
      </c>
      <c r="Z1721">
        <f t="shared" si="445"/>
        <v>8248962400</v>
      </c>
      <c r="AB1721">
        <f t="shared" si="440"/>
        <v>207237426.66666666</v>
      </c>
      <c r="AC1721">
        <f t="shared" si="441"/>
        <v>0.7129561603640836</v>
      </c>
    </row>
    <row r="1722" spans="1:29" x14ac:dyDescent="0.3">
      <c r="A1722" s="1">
        <v>43957</v>
      </c>
      <c r="B1722">
        <v>75.114998</v>
      </c>
      <c r="C1722">
        <v>75.809997999999993</v>
      </c>
      <c r="D1722">
        <v>74.717499000000004</v>
      </c>
      <c r="E1722">
        <v>75.157500999999996</v>
      </c>
      <c r="F1722">
        <v>74.452927000000003</v>
      </c>
      <c r="G1722">
        <v>142333600</v>
      </c>
      <c r="I1722">
        <f t="shared" si="446"/>
        <v>71.991925102306553</v>
      </c>
      <c r="J1722">
        <f t="shared" si="454"/>
        <v>70.078939204668018</v>
      </c>
      <c r="K1722">
        <f t="shared" si="455"/>
        <v>1.912985897638535</v>
      </c>
      <c r="L1722">
        <f t="shared" si="456"/>
        <v>1.3641748377147564</v>
      </c>
      <c r="N1722">
        <f t="shared" si="442"/>
        <v>0.76750199999999325</v>
      </c>
      <c r="O1722">
        <f t="shared" si="443"/>
        <v>0.76750199999999325</v>
      </c>
      <c r="P1722">
        <f t="shared" si="444"/>
        <v>0</v>
      </c>
      <c r="Q1722">
        <f t="shared" si="447"/>
        <v>0.76160749999999966</v>
      </c>
      <c r="R1722">
        <f t="shared" si="448"/>
        <v>0.51267892857142827</v>
      </c>
      <c r="S1722">
        <f t="shared" si="449"/>
        <v>59.767371206630493</v>
      </c>
      <c r="U1722">
        <f t="shared" si="450"/>
        <v>70.642249749999991</v>
      </c>
      <c r="V1722">
        <f t="shared" si="451"/>
        <v>2.384093589213538</v>
      </c>
      <c r="W1722">
        <f t="shared" si="452"/>
        <v>75.41043692842706</v>
      </c>
      <c r="X1722">
        <f t="shared" si="453"/>
        <v>65.874062571572921</v>
      </c>
      <c r="Z1722">
        <f t="shared" si="445"/>
        <v>8391296000</v>
      </c>
      <c r="AB1722">
        <f t="shared" si="440"/>
        <v>207787173.33333334</v>
      </c>
      <c r="AC1722">
        <f t="shared" si="441"/>
        <v>0.68499704633677094</v>
      </c>
    </row>
    <row r="1723" spans="1:29" x14ac:dyDescent="0.3">
      <c r="A1723" s="1">
        <v>43958</v>
      </c>
      <c r="B1723">
        <v>75.805000000000007</v>
      </c>
      <c r="C1723">
        <v>76.292502999999996</v>
      </c>
      <c r="D1723">
        <v>75.492500000000007</v>
      </c>
      <c r="E1723">
        <v>75.934997999999993</v>
      </c>
      <c r="F1723">
        <v>75.223136999999994</v>
      </c>
      <c r="G1723">
        <v>115215200</v>
      </c>
      <c r="I1723">
        <f t="shared" si="446"/>
        <v>72.598551701951692</v>
      </c>
      <c r="J1723">
        <f t="shared" si="454"/>
        <v>70.512721337655577</v>
      </c>
      <c r="K1723">
        <f t="shared" si="455"/>
        <v>2.0858303642961147</v>
      </c>
      <c r="L1723">
        <f t="shared" si="456"/>
        <v>1.5085059430310281</v>
      </c>
      <c r="N1723">
        <f t="shared" si="442"/>
        <v>0.77749699999999677</v>
      </c>
      <c r="O1723">
        <f t="shared" si="443"/>
        <v>0.77749699999999677</v>
      </c>
      <c r="P1723">
        <f t="shared" si="444"/>
        <v>0</v>
      </c>
      <c r="Q1723">
        <f t="shared" si="447"/>
        <v>0.81714299999999951</v>
      </c>
      <c r="R1723">
        <f t="shared" si="448"/>
        <v>0.44321435714285684</v>
      </c>
      <c r="S1723">
        <f t="shared" si="449"/>
        <v>64.834230971794113</v>
      </c>
      <c r="U1723">
        <f t="shared" si="450"/>
        <v>71.113124549999995</v>
      </c>
      <c r="V1723">
        <f t="shared" si="451"/>
        <v>2.4519708739484334</v>
      </c>
      <c r="W1723">
        <f t="shared" si="452"/>
        <v>76.017066297896861</v>
      </c>
      <c r="X1723">
        <f t="shared" si="453"/>
        <v>66.209182802103129</v>
      </c>
      <c r="Z1723">
        <f t="shared" si="445"/>
        <v>8506511200</v>
      </c>
      <c r="AB1723">
        <f t="shared" si="440"/>
        <v>208135373.33333334</v>
      </c>
      <c r="AC1723">
        <f t="shared" si="441"/>
        <v>0.55355895614860406</v>
      </c>
    </row>
    <row r="1724" spans="1:29" x14ac:dyDescent="0.3">
      <c r="A1724" s="1">
        <v>43959</v>
      </c>
      <c r="B1724">
        <v>76.410004000000001</v>
      </c>
      <c r="C1724">
        <v>77.587502000000001</v>
      </c>
      <c r="D1724">
        <v>76.072502</v>
      </c>
      <c r="E1724">
        <v>77.532500999999996</v>
      </c>
      <c r="F1724">
        <v>77.013580000000005</v>
      </c>
      <c r="G1724">
        <v>133838400</v>
      </c>
      <c r="I1724">
        <f t="shared" si="446"/>
        <v>73.357620824728357</v>
      </c>
      <c r="J1724">
        <f t="shared" si="454"/>
        <v>71.032705016347748</v>
      </c>
      <c r="K1724">
        <f t="shared" si="455"/>
        <v>2.3249158083806094</v>
      </c>
      <c r="L1724">
        <f t="shared" si="456"/>
        <v>1.6717879161009446</v>
      </c>
      <c r="N1724">
        <f t="shared" si="442"/>
        <v>1.5975030000000032</v>
      </c>
      <c r="O1724">
        <f t="shared" si="443"/>
        <v>1.5975030000000032</v>
      </c>
      <c r="P1724">
        <f t="shared" si="444"/>
        <v>0</v>
      </c>
      <c r="Q1724">
        <f t="shared" si="447"/>
        <v>0.93125035714285687</v>
      </c>
      <c r="R1724">
        <f t="shared" si="448"/>
        <v>0.33839300000000044</v>
      </c>
      <c r="S1724">
        <f t="shared" si="449"/>
        <v>73.347397275286554</v>
      </c>
      <c r="U1724">
        <f t="shared" si="450"/>
        <v>71.639874699999979</v>
      </c>
      <c r="V1724">
        <f t="shared" si="451"/>
        <v>2.6359431047641948</v>
      </c>
      <c r="W1724">
        <f t="shared" si="452"/>
        <v>76.911760909528368</v>
      </c>
      <c r="X1724">
        <f t="shared" si="453"/>
        <v>66.367988490471589</v>
      </c>
      <c r="Z1724">
        <f t="shared" si="445"/>
        <v>8640349600</v>
      </c>
      <c r="AB1724">
        <f t="shared" si="440"/>
        <v>208470506.66666666</v>
      </c>
      <c r="AC1724">
        <f t="shared" si="441"/>
        <v>0.64200160559882236</v>
      </c>
    </row>
    <row r="1725" spans="1:29" x14ac:dyDescent="0.3">
      <c r="A1725" s="1">
        <v>43962</v>
      </c>
      <c r="B1725">
        <v>77.025002000000001</v>
      </c>
      <c r="C1725">
        <v>79.262496999999996</v>
      </c>
      <c r="D1725">
        <v>76.809997999999993</v>
      </c>
      <c r="E1725">
        <v>78.752502000000007</v>
      </c>
      <c r="F1725">
        <v>78.225409999999997</v>
      </c>
      <c r="G1725">
        <v>145946400</v>
      </c>
      <c r="I1725">
        <f t="shared" si="446"/>
        <v>74.187602544000924</v>
      </c>
      <c r="J1725">
        <f t="shared" si="454"/>
        <v>71.604541829951614</v>
      </c>
      <c r="K1725">
        <f t="shared" si="455"/>
        <v>2.58306071404931</v>
      </c>
      <c r="L1725">
        <f t="shared" si="456"/>
        <v>1.8540424756906178</v>
      </c>
      <c r="N1725">
        <f t="shared" si="442"/>
        <v>1.2200010000000105</v>
      </c>
      <c r="O1725">
        <f t="shared" si="443"/>
        <v>1.2200010000000105</v>
      </c>
      <c r="P1725">
        <f t="shared" si="444"/>
        <v>0</v>
      </c>
      <c r="Q1725">
        <f t="shared" si="447"/>
        <v>1.0183932857142861</v>
      </c>
      <c r="R1725">
        <f t="shared" si="448"/>
        <v>0.18553592857142881</v>
      </c>
      <c r="S1725">
        <f t="shared" si="449"/>
        <v>84.589133117638781</v>
      </c>
      <c r="U1725">
        <f t="shared" si="450"/>
        <v>72.161874799999993</v>
      </c>
      <c r="V1725">
        <f t="shared" si="451"/>
        <v>2.9413626404915045</v>
      </c>
      <c r="W1725">
        <f t="shared" si="452"/>
        <v>78.044600080983002</v>
      </c>
      <c r="X1725">
        <f t="shared" si="453"/>
        <v>66.279149519016983</v>
      </c>
      <c r="Z1725">
        <f t="shared" si="445"/>
        <v>8786296000</v>
      </c>
      <c r="AB1725">
        <f t="shared" si="440"/>
        <v>209323820</v>
      </c>
      <c r="AC1725">
        <f t="shared" si="441"/>
        <v>0.69722786446377671</v>
      </c>
    </row>
    <row r="1726" spans="1:29" x14ac:dyDescent="0.3">
      <c r="A1726" s="1">
        <v>43963</v>
      </c>
      <c r="B1726">
        <v>79.457497000000004</v>
      </c>
      <c r="C1726">
        <v>79.922500999999997</v>
      </c>
      <c r="D1726">
        <v>77.727501000000004</v>
      </c>
      <c r="E1726">
        <v>77.852501000000004</v>
      </c>
      <c r="F1726">
        <v>77.331435999999997</v>
      </c>
      <c r="G1726">
        <v>162301200</v>
      </c>
      <c r="I1726">
        <f t="shared" si="446"/>
        <v>74.751433075693086</v>
      </c>
      <c r="J1726">
        <f t="shared" si="454"/>
        <v>72.067353620325562</v>
      </c>
      <c r="K1726">
        <f t="shared" si="455"/>
        <v>2.6840794553675238</v>
      </c>
      <c r="L1726">
        <f t="shared" si="456"/>
        <v>2.0200498716259991</v>
      </c>
      <c r="N1726">
        <f t="shared" si="442"/>
        <v>-0.90000100000000316</v>
      </c>
      <c r="O1726">
        <f t="shared" si="443"/>
        <v>0</v>
      </c>
      <c r="P1726">
        <f t="shared" si="444"/>
        <v>0.90000100000000316</v>
      </c>
      <c r="Q1726">
        <f t="shared" si="447"/>
        <v>0.88035735714285779</v>
      </c>
      <c r="R1726">
        <f t="shared" si="448"/>
        <v>0.24982171428571473</v>
      </c>
      <c r="S1726">
        <f t="shared" si="449"/>
        <v>77.895386616040042</v>
      </c>
      <c r="U1726">
        <f t="shared" si="450"/>
        <v>72.466374999999999</v>
      </c>
      <c r="V1726">
        <f t="shared" si="451"/>
        <v>3.1890562878583375</v>
      </c>
      <c r="W1726">
        <f t="shared" si="452"/>
        <v>78.84448757571667</v>
      </c>
      <c r="X1726">
        <f t="shared" si="453"/>
        <v>66.088262424283329</v>
      </c>
      <c r="Z1726">
        <f t="shared" si="445"/>
        <v>8623994800</v>
      </c>
      <c r="AB1726">
        <f t="shared" ref="AB1726:AB1789" si="457">AVERAGE(G1667:G1726)</f>
        <v>210693613.33333334</v>
      </c>
      <c r="AC1726">
        <f t="shared" ref="AC1726:AC1789" si="458">G1726/AB1726</f>
        <v>0.7703185560884902</v>
      </c>
    </row>
    <row r="1727" spans="1:29" x14ac:dyDescent="0.3">
      <c r="A1727" s="1">
        <v>43964</v>
      </c>
      <c r="B1727">
        <v>78.037497999999999</v>
      </c>
      <c r="C1727">
        <v>78.987503000000004</v>
      </c>
      <c r="D1727">
        <v>75.802498</v>
      </c>
      <c r="E1727">
        <v>76.912497999999999</v>
      </c>
      <c r="F1727">
        <v>76.397720000000007</v>
      </c>
      <c r="G1727">
        <v>200622400</v>
      </c>
      <c r="I1727">
        <f t="shared" si="446"/>
        <v>75.083904602509534</v>
      </c>
      <c r="J1727">
        <f t="shared" si="454"/>
        <v>72.42625320400515</v>
      </c>
      <c r="K1727">
        <f t="shared" si="455"/>
        <v>2.6576513985043846</v>
      </c>
      <c r="L1727">
        <f t="shared" si="456"/>
        <v>2.1475701770016764</v>
      </c>
      <c r="N1727">
        <f t="shared" si="442"/>
        <v>-0.94000300000000436</v>
      </c>
      <c r="O1727">
        <f t="shared" si="443"/>
        <v>0</v>
      </c>
      <c r="P1727">
        <f t="shared" si="444"/>
        <v>0.94000300000000436</v>
      </c>
      <c r="Q1727">
        <f t="shared" si="447"/>
        <v>0.88035735714285779</v>
      </c>
      <c r="R1727">
        <f t="shared" si="448"/>
        <v>0.29785750000000022</v>
      </c>
      <c r="S1727">
        <f t="shared" si="449"/>
        <v>74.719593952303626</v>
      </c>
      <c r="U1727">
        <f t="shared" si="450"/>
        <v>72.756624999999985</v>
      </c>
      <c r="V1727">
        <f t="shared" si="451"/>
        <v>3.3138962108262837</v>
      </c>
      <c r="W1727">
        <f t="shared" si="452"/>
        <v>79.384417421652557</v>
      </c>
      <c r="X1727">
        <f t="shared" si="453"/>
        <v>66.128832578347414</v>
      </c>
      <c r="Z1727">
        <f t="shared" si="445"/>
        <v>8423372400</v>
      </c>
      <c r="AB1727">
        <f t="shared" si="457"/>
        <v>211495133.33333334</v>
      </c>
      <c r="AC1727">
        <f t="shared" si="458"/>
        <v>0.94859109445229151</v>
      </c>
    </row>
    <row r="1728" spans="1:29" x14ac:dyDescent="0.3">
      <c r="A1728" s="1">
        <v>43965</v>
      </c>
      <c r="B1728">
        <v>76.127502000000007</v>
      </c>
      <c r="C1728">
        <v>77.447502</v>
      </c>
      <c r="D1728">
        <v>75.382499999999993</v>
      </c>
      <c r="E1728">
        <v>77.385002</v>
      </c>
      <c r="F1728">
        <v>76.867064999999997</v>
      </c>
      <c r="G1728">
        <v>158929200</v>
      </c>
      <c r="I1728">
        <f t="shared" si="446"/>
        <v>75.437919586738843</v>
      </c>
      <c r="J1728">
        <f t="shared" si="454"/>
        <v>72.793567929634392</v>
      </c>
      <c r="K1728">
        <f t="shared" si="455"/>
        <v>2.6443516571044512</v>
      </c>
      <c r="L1728">
        <f t="shared" si="456"/>
        <v>2.2469264730222314</v>
      </c>
      <c r="N1728">
        <f t="shared" si="442"/>
        <v>0.4725040000000007</v>
      </c>
      <c r="O1728">
        <f t="shared" si="443"/>
        <v>0.4725040000000007</v>
      </c>
      <c r="P1728">
        <f t="shared" si="444"/>
        <v>0</v>
      </c>
      <c r="Q1728">
        <f t="shared" si="447"/>
        <v>0.77232192857142834</v>
      </c>
      <c r="R1728">
        <f t="shared" si="448"/>
        <v>0.29785750000000022</v>
      </c>
      <c r="S1728">
        <f t="shared" si="449"/>
        <v>72.167517703306345</v>
      </c>
      <c r="U1728">
        <f t="shared" si="450"/>
        <v>73.042250050000007</v>
      </c>
      <c r="V1728">
        <f t="shared" si="451"/>
        <v>3.4514712612564149</v>
      </c>
      <c r="W1728">
        <f t="shared" si="452"/>
        <v>79.945192572512838</v>
      </c>
      <c r="X1728">
        <f t="shared" si="453"/>
        <v>66.139307527487176</v>
      </c>
      <c r="Z1728">
        <f t="shared" si="445"/>
        <v>8582301600</v>
      </c>
      <c r="AB1728">
        <f t="shared" si="457"/>
        <v>212577553.33333334</v>
      </c>
      <c r="AC1728">
        <f t="shared" si="458"/>
        <v>0.74762926521592921</v>
      </c>
    </row>
    <row r="1729" spans="1:29" x14ac:dyDescent="0.3">
      <c r="A1729" s="1">
        <v>43966</v>
      </c>
      <c r="B1729">
        <v>75.087502000000001</v>
      </c>
      <c r="C1729">
        <v>76.974997999999999</v>
      </c>
      <c r="D1729">
        <v>75.052498</v>
      </c>
      <c r="E1729">
        <v>76.927498</v>
      </c>
      <c r="F1729">
        <v>76.412621000000001</v>
      </c>
      <c r="G1729">
        <v>166348400</v>
      </c>
      <c r="I1729">
        <f t="shared" si="446"/>
        <v>75.66708549647133</v>
      </c>
      <c r="J1729">
        <f t="shared" si="454"/>
        <v>73.099784971883707</v>
      </c>
      <c r="K1729">
        <f t="shared" si="455"/>
        <v>2.5673005245876226</v>
      </c>
      <c r="L1729">
        <f t="shared" si="456"/>
        <v>2.31100128333531</v>
      </c>
      <c r="N1729">
        <f t="shared" si="442"/>
        <v>-0.45750400000000013</v>
      </c>
      <c r="O1729">
        <f t="shared" si="443"/>
        <v>0</v>
      </c>
      <c r="P1729">
        <f t="shared" si="444"/>
        <v>0.45750400000000013</v>
      </c>
      <c r="Q1729">
        <f t="shared" si="447"/>
        <v>0.76875028571428616</v>
      </c>
      <c r="R1729">
        <f t="shared" si="448"/>
        <v>0.3305363571428574</v>
      </c>
      <c r="S1729">
        <f t="shared" si="449"/>
        <v>69.931740798399574</v>
      </c>
      <c r="U1729">
        <f t="shared" si="450"/>
        <v>73.353625100000002</v>
      </c>
      <c r="V1729">
        <f t="shared" si="451"/>
        <v>3.5065865966283636</v>
      </c>
      <c r="W1729">
        <f t="shared" si="452"/>
        <v>80.366798293256736</v>
      </c>
      <c r="X1729">
        <f t="shared" si="453"/>
        <v>66.340451906743269</v>
      </c>
      <c r="Z1729">
        <f t="shared" si="445"/>
        <v>8415953200</v>
      </c>
      <c r="AB1729">
        <f t="shared" si="457"/>
        <v>213673926.66666666</v>
      </c>
      <c r="AC1729">
        <f t="shared" si="458"/>
        <v>0.77851520115275963</v>
      </c>
    </row>
    <row r="1730" spans="1:29" x14ac:dyDescent="0.3">
      <c r="A1730" s="1">
        <v>43969</v>
      </c>
      <c r="B1730">
        <v>78.292502999999996</v>
      </c>
      <c r="C1730">
        <v>79.125</v>
      </c>
      <c r="D1730">
        <v>77.580001999999993</v>
      </c>
      <c r="E1730">
        <v>78.739998</v>
      </c>
      <c r="F1730">
        <v>78.212997000000001</v>
      </c>
      <c r="G1730">
        <v>135178400</v>
      </c>
      <c r="I1730">
        <f t="shared" si="446"/>
        <v>76.139841266244972</v>
      </c>
      <c r="J1730">
        <f t="shared" si="454"/>
        <v>73.517578529521955</v>
      </c>
      <c r="K1730">
        <f t="shared" si="455"/>
        <v>2.622262736723016</v>
      </c>
      <c r="L1730">
        <f t="shared" si="456"/>
        <v>2.3732535740128511</v>
      </c>
      <c r="N1730">
        <f t="shared" si="442"/>
        <v>1.8125</v>
      </c>
      <c r="O1730">
        <f t="shared" si="443"/>
        <v>1.8125</v>
      </c>
      <c r="P1730">
        <f t="shared" si="444"/>
        <v>0</v>
      </c>
      <c r="Q1730">
        <f t="shared" si="447"/>
        <v>0.89821457142857197</v>
      </c>
      <c r="R1730">
        <f t="shared" si="448"/>
        <v>0.24857164285714362</v>
      </c>
      <c r="S1730">
        <f t="shared" si="449"/>
        <v>78.324500263375739</v>
      </c>
      <c r="U1730">
        <f t="shared" si="450"/>
        <v>73.829000100000002</v>
      </c>
      <c r="V1730">
        <f t="shared" si="451"/>
        <v>3.5597239206438034</v>
      </c>
      <c r="W1730">
        <f t="shared" si="452"/>
        <v>80.948447941287611</v>
      </c>
      <c r="X1730">
        <f t="shared" si="453"/>
        <v>66.709552258712392</v>
      </c>
      <c r="Z1730">
        <f t="shared" si="445"/>
        <v>8551131600</v>
      </c>
      <c r="AB1730">
        <f t="shared" si="457"/>
        <v>213767666.66666666</v>
      </c>
      <c r="AC1730">
        <f t="shared" si="458"/>
        <v>0.63236130191188877</v>
      </c>
    </row>
    <row r="1731" spans="1:29" x14ac:dyDescent="0.3">
      <c r="A1731" s="1">
        <v>43970</v>
      </c>
      <c r="B1731">
        <v>78.757499999999993</v>
      </c>
      <c r="C1731">
        <v>79.629997000000003</v>
      </c>
      <c r="D1731">
        <v>78.252502000000007</v>
      </c>
      <c r="E1731">
        <v>78.285004000000001</v>
      </c>
      <c r="F1731">
        <v>77.761039999999994</v>
      </c>
      <c r="G1731">
        <v>101729600</v>
      </c>
      <c r="I1731">
        <f t="shared" si="446"/>
        <v>76.469866302207279</v>
      </c>
      <c r="J1731">
        <f t="shared" si="454"/>
        <v>73.870721156964777</v>
      </c>
      <c r="K1731">
        <f t="shared" si="455"/>
        <v>2.5991451452425025</v>
      </c>
      <c r="L1731">
        <f t="shared" si="456"/>
        <v>2.4184318882587816</v>
      </c>
      <c r="N1731">
        <f t="shared" si="442"/>
        <v>-0.45499399999999923</v>
      </c>
      <c r="O1731">
        <f t="shared" si="443"/>
        <v>0</v>
      </c>
      <c r="P1731">
        <f t="shared" si="444"/>
        <v>0.45499399999999923</v>
      </c>
      <c r="Q1731">
        <f t="shared" si="447"/>
        <v>0.73482128571428673</v>
      </c>
      <c r="R1731">
        <f t="shared" si="448"/>
        <v>0.28107121428571497</v>
      </c>
      <c r="S1731">
        <f t="shared" si="449"/>
        <v>72.332582996162046</v>
      </c>
      <c r="U1731">
        <f t="shared" si="450"/>
        <v>74.388625349999998</v>
      </c>
      <c r="V1731">
        <f t="shared" si="451"/>
        <v>3.3289983711458664</v>
      </c>
      <c r="W1731">
        <f t="shared" si="452"/>
        <v>81.046622092291727</v>
      </c>
      <c r="X1731">
        <f t="shared" si="453"/>
        <v>67.730628607708269</v>
      </c>
      <c r="Z1731">
        <f t="shared" si="445"/>
        <v>8449402000</v>
      </c>
      <c r="AB1731">
        <f t="shared" si="457"/>
        <v>211759906.66666666</v>
      </c>
      <c r="AC1731">
        <f t="shared" si="458"/>
        <v>0.48040066508025792</v>
      </c>
    </row>
    <row r="1732" spans="1:29" x14ac:dyDescent="0.3">
      <c r="A1732" s="1">
        <v>43971</v>
      </c>
      <c r="B1732">
        <v>79.169998000000007</v>
      </c>
      <c r="C1732">
        <v>79.879997000000003</v>
      </c>
      <c r="D1732">
        <v>79.129997000000003</v>
      </c>
      <c r="E1732">
        <v>79.807502999999997</v>
      </c>
      <c r="F1732">
        <v>79.273353999999998</v>
      </c>
      <c r="G1732">
        <v>111504800</v>
      </c>
      <c r="I1732">
        <f t="shared" si="446"/>
        <v>76.983348871098471</v>
      </c>
      <c r="J1732">
        <f t="shared" si="454"/>
        <v>74.310482774967383</v>
      </c>
      <c r="K1732">
        <f t="shared" si="455"/>
        <v>2.6728660961310879</v>
      </c>
      <c r="L1732">
        <f t="shared" si="456"/>
        <v>2.4693187298332431</v>
      </c>
      <c r="N1732">
        <f t="shared" ref="N1732:N1795" si="459">E1732-E1731</f>
        <v>1.5224989999999963</v>
      </c>
      <c r="O1732">
        <f t="shared" ref="O1732:O1795" si="460">IF(N1732&gt;0,N1732,0)</f>
        <v>1.5224989999999963</v>
      </c>
      <c r="P1732">
        <f t="shared" ref="P1732:P1795" si="461">IF(N1732&lt;0, ABS(N1732), 0)</f>
        <v>0</v>
      </c>
      <c r="Q1732">
        <f t="shared" si="447"/>
        <v>0.73517878571428652</v>
      </c>
      <c r="R1732">
        <f t="shared" si="448"/>
        <v>0.28107121428571497</v>
      </c>
      <c r="S1732">
        <f t="shared" si="449"/>
        <v>72.342315937445065</v>
      </c>
      <c r="U1732">
        <f t="shared" si="450"/>
        <v>74.927750400000008</v>
      </c>
      <c r="V1732">
        <f t="shared" si="451"/>
        <v>3.2895840637996385</v>
      </c>
      <c r="W1732">
        <f t="shared" si="452"/>
        <v>81.506918527599282</v>
      </c>
      <c r="X1732">
        <f t="shared" si="453"/>
        <v>68.348582272400733</v>
      </c>
      <c r="Z1732">
        <f t="shared" ref="Z1732:Z1795" si="462">IF(E1732&gt;E1731, Z1731+G1732, IF(E1732&lt;E1731,  Z1731-G1732, Z1731))</f>
        <v>8560906800</v>
      </c>
      <c r="AB1732">
        <f t="shared" si="457"/>
        <v>209773760</v>
      </c>
      <c r="AC1732">
        <f t="shared" si="458"/>
        <v>0.53154789235793842</v>
      </c>
    </row>
    <row r="1733" spans="1:29" x14ac:dyDescent="0.3">
      <c r="A1733" s="1">
        <v>43972</v>
      </c>
      <c r="B1733">
        <v>79.665001000000004</v>
      </c>
      <c r="C1733">
        <v>80.222504000000001</v>
      </c>
      <c r="D1733">
        <v>78.967499000000004</v>
      </c>
      <c r="E1733">
        <v>79.212502000000001</v>
      </c>
      <c r="F1733">
        <v>78.682327000000001</v>
      </c>
      <c r="G1733">
        <v>102688800</v>
      </c>
      <c r="I1733">
        <f t="shared" si="446"/>
        <v>77.326295506314082</v>
      </c>
      <c r="J1733">
        <f t="shared" si="454"/>
        <v>74.673595310154994</v>
      </c>
      <c r="K1733">
        <f t="shared" si="455"/>
        <v>2.6527001961590884</v>
      </c>
      <c r="L1733">
        <f t="shared" si="456"/>
        <v>2.505995023098412</v>
      </c>
      <c r="N1733">
        <f t="shared" si="459"/>
        <v>-0.59500099999999634</v>
      </c>
      <c r="O1733">
        <f t="shared" si="460"/>
        <v>0</v>
      </c>
      <c r="P1733">
        <f t="shared" si="461"/>
        <v>0.59500099999999634</v>
      </c>
      <c r="Q1733">
        <f t="shared" si="447"/>
        <v>0.73517878571428652</v>
      </c>
      <c r="R1733">
        <f t="shared" si="448"/>
        <v>0.23910735714285739</v>
      </c>
      <c r="S1733">
        <f t="shared" si="449"/>
        <v>75.458199945073346</v>
      </c>
      <c r="U1733">
        <f t="shared" si="450"/>
        <v>75.450500500000004</v>
      </c>
      <c r="V1733">
        <f t="shared" si="451"/>
        <v>3.0923212898249508</v>
      </c>
      <c r="W1733">
        <f t="shared" si="452"/>
        <v>81.635143079649907</v>
      </c>
      <c r="X1733">
        <f t="shared" si="453"/>
        <v>69.265857920350101</v>
      </c>
      <c r="Z1733">
        <f t="shared" si="462"/>
        <v>8458218000</v>
      </c>
      <c r="AB1733">
        <f t="shared" si="457"/>
        <v>208184326.66666666</v>
      </c>
      <c r="AC1733">
        <f t="shared" si="458"/>
        <v>0.49325903464586784</v>
      </c>
    </row>
    <row r="1734" spans="1:29" x14ac:dyDescent="0.3">
      <c r="A1734" s="1">
        <v>43973</v>
      </c>
      <c r="B1734">
        <v>78.942497000000003</v>
      </c>
      <c r="C1734">
        <v>79.807502999999997</v>
      </c>
      <c r="D1734">
        <v>78.837502000000001</v>
      </c>
      <c r="E1734">
        <v>79.722504000000001</v>
      </c>
      <c r="F1734">
        <v>79.188927000000007</v>
      </c>
      <c r="G1734">
        <v>81803200</v>
      </c>
      <c r="I1734">
        <f t="shared" si="446"/>
        <v>77.694942966881158</v>
      </c>
      <c r="J1734">
        <f t="shared" si="454"/>
        <v>75.047588546439812</v>
      </c>
      <c r="K1734">
        <f t="shared" si="455"/>
        <v>2.6473544204413457</v>
      </c>
      <c r="L1734">
        <f t="shared" si="456"/>
        <v>2.534266902566999</v>
      </c>
      <c r="N1734">
        <f t="shared" si="459"/>
        <v>0.51000200000000007</v>
      </c>
      <c r="O1734">
        <f t="shared" si="460"/>
        <v>0.51000200000000007</v>
      </c>
      <c r="P1734">
        <f t="shared" si="461"/>
        <v>0</v>
      </c>
      <c r="Q1734">
        <f t="shared" si="447"/>
        <v>0.69857185714285719</v>
      </c>
      <c r="R1734">
        <f t="shared" si="448"/>
        <v>0.23910735714285739</v>
      </c>
      <c r="S1734">
        <f t="shared" si="449"/>
        <v>74.500089849490848</v>
      </c>
      <c r="U1734">
        <f t="shared" si="450"/>
        <v>75.899500700000004</v>
      </c>
      <c r="V1734">
        <f t="shared" si="451"/>
        <v>3.0273894760511433</v>
      </c>
      <c r="W1734">
        <f t="shared" si="452"/>
        <v>81.954279652102286</v>
      </c>
      <c r="X1734">
        <f t="shared" si="453"/>
        <v>69.844721747897722</v>
      </c>
      <c r="Z1734">
        <f t="shared" si="462"/>
        <v>8540021200</v>
      </c>
      <c r="AB1734">
        <f t="shared" si="457"/>
        <v>204204286.66666666</v>
      </c>
      <c r="AC1734">
        <f t="shared" si="458"/>
        <v>0.4005949205832865</v>
      </c>
    </row>
    <row r="1735" spans="1:29" x14ac:dyDescent="0.3">
      <c r="A1735" s="1">
        <v>43977</v>
      </c>
      <c r="B1735">
        <v>80.875</v>
      </c>
      <c r="C1735">
        <v>81.059997999999993</v>
      </c>
      <c r="D1735">
        <v>79.125</v>
      </c>
      <c r="E1735">
        <v>79.182502999999997</v>
      </c>
      <c r="F1735">
        <v>78.652541999999997</v>
      </c>
      <c r="G1735">
        <v>125522000</v>
      </c>
      <c r="I1735">
        <f t="shared" si="446"/>
        <v>77.923798356591746</v>
      </c>
      <c r="J1735">
        <f t="shared" si="454"/>
        <v>75.353878505962797</v>
      </c>
      <c r="K1735">
        <f t="shared" si="455"/>
        <v>2.5699198506289491</v>
      </c>
      <c r="L1735">
        <f t="shared" si="456"/>
        <v>2.5413974921793892</v>
      </c>
      <c r="N1735">
        <f t="shared" si="459"/>
        <v>-0.54000100000000373</v>
      </c>
      <c r="O1735">
        <f t="shared" si="460"/>
        <v>0</v>
      </c>
      <c r="P1735">
        <f t="shared" si="461"/>
        <v>0.54000100000000373</v>
      </c>
      <c r="Q1735">
        <f t="shared" si="447"/>
        <v>0.62000057142857146</v>
      </c>
      <c r="R1735">
        <f t="shared" si="448"/>
        <v>0.27767885714285762</v>
      </c>
      <c r="S1735">
        <f t="shared" si="449"/>
        <v>69.067035702850291</v>
      </c>
      <c r="U1735">
        <f t="shared" si="450"/>
        <v>76.319000700000004</v>
      </c>
      <c r="V1735">
        <f t="shared" si="451"/>
        <v>2.8677413968845253</v>
      </c>
      <c r="W1735">
        <f t="shared" si="452"/>
        <v>82.054483493769055</v>
      </c>
      <c r="X1735">
        <f t="shared" si="453"/>
        <v>70.583517906230952</v>
      </c>
      <c r="Z1735">
        <f t="shared" si="462"/>
        <v>8414499200</v>
      </c>
      <c r="AB1735">
        <f t="shared" si="457"/>
        <v>199187820</v>
      </c>
      <c r="AC1735">
        <f t="shared" si="458"/>
        <v>0.63016905350939634</v>
      </c>
    </row>
    <row r="1736" spans="1:29" x14ac:dyDescent="0.3">
      <c r="A1736" s="1">
        <v>43978</v>
      </c>
      <c r="B1736">
        <v>79.035004000000001</v>
      </c>
      <c r="C1736">
        <v>79.677498</v>
      </c>
      <c r="D1736">
        <v>78.272498999999996</v>
      </c>
      <c r="E1736">
        <v>79.527495999999999</v>
      </c>
      <c r="F1736">
        <v>78.995223999999993</v>
      </c>
      <c r="G1736">
        <v>112945200</v>
      </c>
      <c r="I1736">
        <f t="shared" si="446"/>
        <v>78.170521070962252</v>
      </c>
      <c r="J1736">
        <f t="shared" si="454"/>
        <v>75.663035357372962</v>
      </c>
      <c r="K1736">
        <f t="shared" si="455"/>
        <v>2.5074857135892898</v>
      </c>
      <c r="L1736">
        <f t="shared" si="456"/>
        <v>2.5346151364613694</v>
      </c>
      <c r="N1736">
        <f t="shared" si="459"/>
        <v>0.34499300000000233</v>
      </c>
      <c r="O1736">
        <f t="shared" si="460"/>
        <v>0.34499300000000233</v>
      </c>
      <c r="P1736">
        <f t="shared" si="461"/>
        <v>0</v>
      </c>
      <c r="Q1736">
        <f t="shared" si="447"/>
        <v>0.58982135714285788</v>
      </c>
      <c r="R1736">
        <f t="shared" si="448"/>
        <v>0.27767885714285762</v>
      </c>
      <c r="S1736">
        <f t="shared" si="449"/>
        <v>67.990917746170993</v>
      </c>
      <c r="U1736">
        <f t="shared" si="450"/>
        <v>76.813125650000003</v>
      </c>
      <c r="V1736">
        <f t="shared" si="451"/>
        <v>2.5034750025351027</v>
      </c>
      <c r="W1736">
        <f t="shared" si="452"/>
        <v>81.820075655070212</v>
      </c>
      <c r="X1736">
        <f t="shared" si="453"/>
        <v>71.806175644929795</v>
      </c>
      <c r="Z1736">
        <f t="shared" si="462"/>
        <v>8527444400</v>
      </c>
      <c r="AB1736">
        <f t="shared" si="457"/>
        <v>195380286.66666666</v>
      </c>
      <c r="AC1736">
        <f t="shared" si="458"/>
        <v>0.57807879150414465</v>
      </c>
    </row>
    <row r="1737" spans="1:29" x14ac:dyDescent="0.3">
      <c r="A1737" s="1">
        <v>43979</v>
      </c>
      <c r="B1737">
        <v>79.192497000000003</v>
      </c>
      <c r="C1737">
        <v>80.860000999999997</v>
      </c>
      <c r="D1737">
        <v>78.907500999999996</v>
      </c>
      <c r="E1737">
        <v>79.5625</v>
      </c>
      <c r="F1737">
        <v>79.029983999999999</v>
      </c>
      <c r="G1737">
        <v>133560800</v>
      </c>
      <c r="I1737">
        <f t="shared" si="446"/>
        <v>78.384671675429601</v>
      </c>
      <c r="J1737">
        <f t="shared" si="454"/>
        <v>75.951884590160148</v>
      </c>
      <c r="K1737">
        <f t="shared" si="455"/>
        <v>2.4327870852694531</v>
      </c>
      <c r="L1737">
        <f t="shared" si="456"/>
        <v>2.5142495262229865</v>
      </c>
      <c r="N1737">
        <f t="shared" si="459"/>
        <v>3.5004000000000701E-2</v>
      </c>
      <c r="O1737">
        <f t="shared" si="460"/>
        <v>3.5004000000000701E-2</v>
      </c>
      <c r="P1737">
        <f t="shared" si="461"/>
        <v>0</v>
      </c>
      <c r="Q1737">
        <f t="shared" si="447"/>
        <v>0.53678614285714388</v>
      </c>
      <c r="R1737">
        <f t="shared" si="448"/>
        <v>0.27767885714285762</v>
      </c>
      <c r="S1737">
        <f t="shared" si="449"/>
        <v>65.906594249862536</v>
      </c>
      <c r="U1737">
        <f t="shared" si="450"/>
        <v>77.194625500000001</v>
      </c>
      <c r="V1737">
        <f t="shared" si="451"/>
        <v>2.304077699645859</v>
      </c>
      <c r="W1737">
        <f t="shared" si="452"/>
        <v>81.802780899291719</v>
      </c>
      <c r="X1737">
        <f t="shared" si="453"/>
        <v>72.586470100708283</v>
      </c>
      <c r="Z1737">
        <f t="shared" si="462"/>
        <v>8661005200</v>
      </c>
      <c r="AB1737">
        <f t="shared" si="457"/>
        <v>192281706.66666666</v>
      </c>
      <c r="AC1737">
        <f t="shared" si="458"/>
        <v>0.69461001941040956</v>
      </c>
    </row>
    <row r="1738" spans="1:29" x14ac:dyDescent="0.3">
      <c r="A1738" s="1">
        <v>43980</v>
      </c>
      <c r="B1738">
        <v>79.8125</v>
      </c>
      <c r="C1738">
        <v>80.287497999999999</v>
      </c>
      <c r="D1738">
        <v>79.117500000000007</v>
      </c>
      <c r="E1738">
        <v>79.485000999999997</v>
      </c>
      <c r="F1738">
        <v>78.953018</v>
      </c>
      <c r="G1738">
        <v>153532400</v>
      </c>
      <c r="I1738">
        <f t="shared" si="446"/>
        <v>78.553953109978892</v>
      </c>
      <c r="J1738">
        <f t="shared" si="454"/>
        <v>76.21359691681495</v>
      </c>
      <c r="K1738">
        <f t="shared" si="455"/>
        <v>2.3403561931639416</v>
      </c>
      <c r="L1738">
        <f t="shared" si="456"/>
        <v>2.4794708596111774</v>
      </c>
      <c r="N1738">
        <f t="shared" si="459"/>
        <v>-7.7499000000003093E-2</v>
      </c>
      <c r="O1738">
        <f t="shared" si="460"/>
        <v>0</v>
      </c>
      <c r="P1738">
        <f t="shared" si="461"/>
        <v>7.7499000000003093E-2</v>
      </c>
      <c r="Q1738">
        <f t="shared" si="447"/>
        <v>0.42267878571428646</v>
      </c>
      <c r="R1738">
        <f t="shared" si="448"/>
        <v>0.2832145000000007</v>
      </c>
      <c r="S1738">
        <f t="shared" si="449"/>
        <v>59.878567237905024</v>
      </c>
      <c r="U1738">
        <f t="shared" si="450"/>
        <v>77.496375700000016</v>
      </c>
      <c r="V1738">
        <f t="shared" si="451"/>
        <v>2.1860694703519172</v>
      </c>
      <c r="W1738">
        <f t="shared" si="452"/>
        <v>81.86851464070385</v>
      </c>
      <c r="X1738">
        <f t="shared" si="453"/>
        <v>73.124236759296181</v>
      </c>
      <c r="Z1738">
        <f t="shared" si="462"/>
        <v>8507472800</v>
      </c>
      <c r="AB1738">
        <f t="shared" si="457"/>
        <v>191187606.66666666</v>
      </c>
      <c r="AC1738">
        <f t="shared" si="458"/>
        <v>0.80304577622377971</v>
      </c>
    </row>
    <row r="1739" spans="1:29" x14ac:dyDescent="0.3">
      <c r="A1739" s="1">
        <v>43983</v>
      </c>
      <c r="B1739">
        <v>79.4375</v>
      </c>
      <c r="C1739">
        <v>80.587502000000001</v>
      </c>
      <c r="D1739">
        <v>79.302498</v>
      </c>
      <c r="E1739">
        <v>80.462502000000001</v>
      </c>
      <c r="F1739">
        <v>79.923964999999995</v>
      </c>
      <c r="G1739">
        <v>80791200</v>
      </c>
      <c r="I1739">
        <f t="shared" si="446"/>
        <v>78.847576016135974</v>
      </c>
      <c r="J1739">
        <f t="shared" si="454"/>
        <v>76.5283306266805</v>
      </c>
      <c r="K1739">
        <f t="shared" si="455"/>
        <v>2.3192453894554745</v>
      </c>
      <c r="L1739">
        <f t="shared" si="456"/>
        <v>2.4474257655800371</v>
      </c>
      <c r="N1739">
        <f t="shared" si="459"/>
        <v>0.97750100000000373</v>
      </c>
      <c r="O1739">
        <f t="shared" si="460"/>
        <v>0.97750100000000373</v>
      </c>
      <c r="P1739">
        <f t="shared" si="461"/>
        <v>0</v>
      </c>
      <c r="Q1739">
        <f t="shared" si="447"/>
        <v>0.40535735714285742</v>
      </c>
      <c r="R1739">
        <f t="shared" si="448"/>
        <v>0.2832145000000007</v>
      </c>
      <c r="S1739">
        <f t="shared" si="449"/>
        <v>58.869289085504676</v>
      </c>
      <c r="U1739">
        <f t="shared" si="450"/>
        <v>77.906125700000004</v>
      </c>
      <c r="V1739">
        <f t="shared" si="451"/>
        <v>1.9193342386240886</v>
      </c>
      <c r="W1739">
        <f t="shared" si="452"/>
        <v>81.744794177248181</v>
      </c>
      <c r="X1739">
        <f t="shared" si="453"/>
        <v>74.067457222751827</v>
      </c>
      <c r="Z1739">
        <f t="shared" si="462"/>
        <v>8588264000</v>
      </c>
      <c r="AB1739">
        <f t="shared" si="457"/>
        <v>189407913.33333334</v>
      </c>
      <c r="AC1739">
        <f t="shared" si="458"/>
        <v>0.42654606440765741</v>
      </c>
    </row>
    <row r="1740" spans="1:29" x14ac:dyDescent="0.3">
      <c r="A1740" s="1">
        <v>43984</v>
      </c>
      <c r="B1740">
        <v>80.1875</v>
      </c>
      <c r="C1740">
        <v>80.860000999999997</v>
      </c>
      <c r="D1740">
        <v>79.732498000000007</v>
      </c>
      <c r="E1740">
        <v>80.834998999999996</v>
      </c>
      <c r="F1740">
        <v>80.293968000000007</v>
      </c>
      <c r="G1740">
        <v>87642800</v>
      </c>
      <c r="I1740">
        <f t="shared" si="446"/>
        <v>79.153333398268913</v>
      </c>
      <c r="J1740">
        <f t="shared" si="454"/>
        <v>76.847343098778239</v>
      </c>
      <c r="K1740">
        <f t="shared" si="455"/>
        <v>2.3059902994906736</v>
      </c>
      <c r="L1740">
        <f t="shared" si="456"/>
        <v>2.4191386723621644</v>
      </c>
      <c r="N1740">
        <f t="shared" si="459"/>
        <v>0.37249699999999564</v>
      </c>
      <c r="O1740">
        <f t="shared" si="460"/>
        <v>0.37249699999999564</v>
      </c>
      <c r="P1740">
        <f t="shared" si="461"/>
        <v>0</v>
      </c>
      <c r="Q1740">
        <f t="shared" si="447"/>
        <v>0.43196428571428569</v>
      </c>
      <c r="R1740">
        <f t="shared" si="448"/>
        <v>0.21892871428571478</v>
      </c>
      <c r="S1740">
        <f t="shared" si="449"/>
        <v>66.364868836242721</v>
      </c>
      <c r="U1740">
        <f t="shared" si="450"/>
        <v>78.283375599999999</v>
      </c>
      <c r="V1740">
        <f t="shared" si="451"/>
        <v>1.7044092849371129</v>
      </c>
      <c r="W1740">
        <f t="shared" si="452"/>
        <v>81.692194169874227</v>
      </c>
      <c r="X1740">
        <f t="shared" si="453"/>
        <v>74.874557030125771</v>
      </c>
      <c r="Z1740">
        <f t="shared" si="462"/>
        <v>8675906800</v>
      </c>
      <c r="AB1740">
        <f t="shared" si="457"/>
        <v>187099013.33333334</v>
      </c>
      <c r="AC1740">
        <f t="shared" si="458"/>
        <v>0.46843004908773433</v>
      </c>
    </row>
    <row r="1741" spans="1:29" x14ac:dyDescent="0.3">
      <c r="A1741" s="1">
        <v>43985</v>
      </c>
      <c r="B1741">
        <v>81.165001000000004</v>
      </c>
      <c r="C1741">
        <v>81.550003000000004</v>
      </c>
      <c r="D1741">
        <v>80.574996999999996</v>
      </c>
      <c r="E1741">
        <v>81.279999000000004</v>
      </c>
      <c r="F1741">
        <v>80.735991999999996</v>
      </c>
      <c r="G1741">
        <v>104491200</v>
      </c>
      <c r="I1741">
        <f t="shared" si="446"/>
        <v>79.480512721612158</v>
      </c>
      <c r="J1741">
        <f t="shared" si="454"/>
        <v>77.175687980350219</v>
      </c>
      <c r="K1741">
        <f t="shared" si="455"/>
        <v>2.3048247412619389</v>
      </c>
      <c r="L1741">
        <f t="shared" si="456"/>
        <v>2.3962758861421194</v>
      </c>
      <c r="N1741">
        <f t="shared" si="459"/>
        <v>0.44500000000000739</v>
      </c>
      <c r="O1741">
        <f t="shared" si="460"/>
        <v>0.44500000000000739</v>
      </c>
      <c r="P1741">
        <f t="shared" si="461"/>
        <v>0</v>
      </c>
      <c r="Q1741">
        <f t="shared" si="447"/>
        <v>0.4637500000000005</v>
      </c>
      <c r="R1741">
        <f t="shared" si="448"/>
        <v>0.15178564285714305</v>
      </c>
      <c r="S1741">
        <f t="shared" si="449"/>
        <v>75.340884866943412</v>
      </c>
      <c r="U1741">
        <f t="shared" si="450"/>
        <v>78.627875599999996</v>
      </c>
      <c r="V1741">
        <f t="shared" si="451"/>
        <v>1.5739756297922285</v>
      </c>
      <c r="W1741">
        <f t="shared" si="452"/>
        <v>81.775826859584456</v>
      </c>
      <c r="X1741">
        <f t="shared" si="453"/>
        <v>75.479924340415536</v>
      </c>
      <c r="Z1741">
        <f t="shared" si="462"/>
        <v>8780398000</v>
      </c>
      <c r="AB1741">
        <f t="shared" si="457"/>
        <v>184061453.33333334</v>
      </c>
      <c r="AC1741">
        <f t="shared" si="458"/>
        <v>0.56769735383305675</v>
      </c>
    </row>
    <row r="1742" spans="1:29" x14ac:dyDescent="0.3">
      <c r="A1742" s="1">
        <v>43986</v>
      </c>
      <c r="B1742">
        <v>81.097504000000001</v>
      </c>
      <c r="C1742">
        <v>81.404999000000004</v>
      </c>
      <c r="D1742">
        <v>80.194999999999993</v>
      </c>
      <c r="E1742">
        <v>80.580001999999993</v>
      </c>
      <c r="F1742">
        <v>80.040679999999995</v>
      </c>
      <c r="G1742">
        <v>87560400</v>
      </c>
      <c r="I1742">
        <f t="shared" ref="I1742:I1805" si="463">(E1742 * (2/13)) + (I1741 * (1 - (2/13)))</f>
        <v>79.649664918287215</v>
      </c>
      <c r="J1742">
        <f t="shared" si="454"/>
        <v>77.427859389213154</v>
      </c>
      <c r="K1742">
        <f t="shared" si="455"/>
        <v>2.2218055290740608</v>
      </c>
      <c r="L1742">
        <f t="shared" si="456"/>
        <v>2.3613818147285079</v>
      </c>
      <c r="N1742">
        <f t="shared" si="459"/>
        <v>-0.69999700000001042</v>
      </c>
      <c r="O1742">
        <f t="shared" si="460"/>
        <v>0</v>
      </c>
      <c r="P1742">
        <f t="shared" si="461"/>
        <v>0.69999700000001042</v>
      </c>
      <c r="Q1742">
        <f t="shared" si="447"/>
        <v>0.42999971428571471</v>
      </c>
      <c r="R1742">
        <f t="shared" si="448"/>
        <v>0.2017854285714295</v>
      </c>
      <c r="S1742">
        <f t="shared" si="449"/>
        <v>68.061067777110409</v>
      </c>
      <c r="U1742">
        <f t="shared" si="450"/>
        <v>78.899000649999991</v>
      </c>
      <c r="V1742">
        <f t="shared" si="451"/>
        <v>1.4114727667599287</v>
      </c>
      <c r="W1742">
        <f t="shared" si="452"/>
        <v>81.721946183519847</v>
      </c>
      <c r="X1742">
        <f t="shared" si="453"/>
        <v>76.076055116480134</v>
      </c>
      <c r="Z1742">
        <f t="shared" si="462"/>
        <v>8692837600</v>
      </c>
      <c r="AB1742">
        <f t="shared" si="457"/>
        <v>180765960</v>
      </c>
      <c r="AC1742">
        <f t="shared" si="458"/>
        <v>0.48438544513579879</v>
      </c>
    </row>
    <row r="1743" spans="1:29" x14ac:dyDescent="0.3">
      <c r="A1743" s="1">
        <v>43987</v>
      </c>
      <c r="B1743">
        <v>80.837502000000001</v>
      </c>
      <c r="C1743">
        <v>82.9375</v>
      </c>
      <c r="D1743">
        <v>80.807502999999997</v>
      </c>
      <c r="E1743">
        <v>82.875</v>
      </c>
      <c r="F1743">
        <v>82.320328000000003</v>
      </c>
      <c r="G1743">
        <v>137250400</v>
      </c>
      <c r="I1743">
        <f t="shared" si="463"/>
        <v>80.1458703154738</v>
      </c>
      <c r="J1743">
        <f t="shared" si="454"/>
        <v>77.831351286308475</v>
      </c>
      <c r="K1743">
        <f t="shared" si="455"/>
        <v>2.314519029165325</v>
      </c>
      <c r="L1743">
        <f t="shared" si="456"/>
        <v>2.3520092576158715</v>
      </c>
      <c r="N1743">
        <f t="shared" si="459"/>
        <v>2.2949980000000068</v>
      </c>
      <c r="O1743">
        <f t="shared" si="460"/>
        <v>2.2949980000000068</v>
      </c>
      <c r="P1743">
        <f t="shared" si="461"/>
        <v>0</v>
      </c>
      <c r="Q1743">
        <f t="shared" si="447"/>
        <v>0.59392814285714379</v>
      </c>
      <c r="R1743">
        <f t="shared" si="448"/>
        <v>0.16910657142857236</v>
      </c>
      <c r="S1743">
        <f t="shared" si="449"/>
        <v>77.837630678851269</v>
      </c>
      <c r="U1743">
        <f t="shared" si="450"/>
        <v>79.246000750000007</v>
      </c>
      <c r="V1743">
        <f t="shared" si="451"/>
        <v>1.4909759414573349</v>
      </c>
      <c r="W1743">
        <f t="shared" si="452"/>
        <v>82.227952632914679</v>
      </c>
      <c r="X1743">
        <f t="shared" si="453"/>
        <v>76.264048867085336</v>
      </c>
      <c r="Z1743">
        <f t="shared" si="462"/>
        <v>8830088000</v>
      </c>
      <c r="AB1743">
        <f t="shared" si="457"/>
        <v>178793486.66666666</v>
      </c>
      <c r="AC1743">
        <f t="shared" si="458"/>
        <v>0.76764765069928165</v>
      </c>
    </row>
    <row r="1744" spans="1:29" x14ac:dyDescent="0.3">
      <c r="A1744" s="1">
        <v>43990</v>
      </c>
      <c r="B1744">
        <v>82.5625</v>
      </c>
      <c r="C1744">
        <v>83.400002000000001</v>
      </c>
      <c r="D1744">
        <v>81.830001999999993</v>
      </c>
      <c r="E1744">
        <v>83.364998</v>
      </c>
      <c r="F1744">
        <v>82.807036999999994</v>
      </c>
      <c r="G1744">
        <v>95654400</v>
      </c>
      <c r="I1744">
        <f t="shared" si="463"/>
        <v>80.64112072847783</v>
      </c>
      <c r="J1744">
        <f t="shared" si="454"/>
        <v>78.241251042878218</v>
      </c>
      <c r="K1744">
        <f t="shared" si="455"/>
        <v>2.3998696855996116</v>
      </c>
      <c r="L1744">
        <f t="shared" si="456"/>
        <v>2.3615813432126194</v>
      </c>
      <c r="N1744">
        <f t="shared" si="459"/>
        <v>0.48999799999999993</v>
      </c>
      <c r="O1744">
        <f t="shared" si="460"/>
        <v>0.48999799999999993</v>
      </c>
      <c r="P1744">
        <f t="shared" si="461"/>
        <v>0</v>
      </c>
      <c r="Q1744">
        <f t="shared" si="447"/>
        <v>0.49946371428571518</v>
      </c>
      <c r="R1744">
        <f t="shared" si="448"/>
        <v>0.16910657142857236</v>
      </c>
      <c r="S1744">
        <f t="shared" si="449"/>
        <v>74.706238814083378</v>
      </c>
      <c r="U1744">
        <f t="shared" si="450"/>
        <v>79.537625599999998</v>
      </c>
      <c r="V1744">
        <f t="shared" si="451"/>
        <v>1.6850718241309297</v>
      </c>
      <c r="W1744">
        <f t="shared" si="452"/>
        <v>82.907769248261857</v>
      </c>
      <c r="X1744">
        <f t="shared" si="453"/>
        <v>76.167481951738139</v>
      </c>
      <c r="Z1744">
        <f t="shared" si="462"/>
        <v>8925742400</v>
      </c>
      <c r="AB1744">
        <f t="shared" si="457"/>
        <v>173413160</v>
      </c>
      <c r="AC1744">
        <f t="shared" si="458"/>
        <v>0.55159827547113494</v>
      </c>
    </row>
    <row r="1745" spans="1:29" x14ac:dyDescent="0.3">
      <c r="A1745" s="1">
        <v>43991</v>
      </c>
      <c r="B1745">
        <v>83.035004000000001</v>
      </c>
      <c r="C1745">
        <v>86.402495999999999</v>
      </c>
      <c r="D1745">
        <v>83.002502000000007</v>
      </c>
      <c r="E1745">
        <v>85.997497999999993</v>
      </c>
      <c r="F1745">
        <v>85.421920999999998</v>
      </c>
      <c r="G1745">
        <v>147712400</v>
      </c>
      <c r="I1745">
        <f t="shared" si="463"/>
        <v>81.465178770250461</v>
      </c>
      <c r="J1745">
        <f t="shared" si="454"/>
        <v>78.81578785451687</v>
      </c>
      <c r="K1745">
        <f t="shared" si="455"/>
        <v>2.6493909157335906</v>
      </c>
      <c r="L1745">
        <f t="shared" si="456"/>
        <v>2.4191432577168137</v>
      </c>
      <c r="N1745">
        <f t="shared" si="459"/>
        <v>2.6324999999999932</v>
      </c>
      <c r="O1745">
        <f t="shared" si="460"/>
        <v>2.6324999999999932</v>
      </c>
      <c r="P1745">
        <f t="shared" si="461"/>
        <v>0</v>
      </c>
      <c r="Q1745">
        <f t="shared" ref="Q1745:Q1808" si="464">AVERAGE(O1732:O1745)</f>
        <v>0.68749942857142898</v>
      </c>
      <c r="R1745">
        <f t="shared" ref="R1745:R1808" si="465">AVERAGE(P1732:P1745)</f>
        <v>0.13660700000000098</v>
      </c>
      <c r="S1745">
        <f t="shared" ref="S1745:S1808" si="466">100 - (100/(1 + (Q1745/R1745)))</f>
        <v>83.423621602272149</v>
      </c>
      <c r="U1745">
        <f t="shared" si="450"/>
        <v>79.899875399999999</v>
      </c>
      <c r="V1745">
        <f t="shared" si="451"/>
        <v>2.1826403168479533</v>
      </c>
      <c r="W1745">
        <f t="shared" si="452"/>
        <v>84.265156033695902</v>
      </c>
      <c r="X1745">
        <f t="shared" si="453"/>
        <v>75.534594766304096</v>
      </c>
      <c r="Z1745">
        <f t="shared" si="462"/>
        <v>9073454800</v>
      </c>
      <c r="AB1745">
        <f t="shared" si="457"/>
        <v>169696166.66666666</v>
      </c>
      <c r="AC1745">
        <f t="shared" si="458"/>
        <v>0.87045219053268741</v>
      </c>
    </row>
    <row r="1746" spans="1:29" x14ac:dyDescent="0.3">
      <c r="A1746" s="1">
        <v>43992</v>
      </c>
      <c r="B1746">
        <v>86.974997999999999</v>
      </c>
      <c r="C1746">
        <v>88.692497000000003</v>
      </c>
      <c r="D1746">
        <v>86.522498999999996</v>
      </c>
      <c r="E1746">
        <v>88.209998999999996</v>
      </c>
      <c r="F1746">
        <v>87.619613999999999</v>
      </c>
      <c r="G1746">
        <v>166651600</v>
      </c>
      <c r="I1746">
        <f t="shared" si="463"/>
        <v>82.502843420981151</v>
      </c>
      <c r="J1746">
        <f t="shared" si="454"/>
        <v>79.511655346774887</v>
      </c>
      <c r="K1746">
        <f t="shared" si="455"/>
        <v>2.9911880742062635</v>
      </c>
      <c r="L1746">
        <f t="shared" si="456"/>
        <v>2.5335522210147037</v>
      </c>
      <c r="N1746">
        <f t="shared" si="459"/>
        <v>2.2125010000000032</v>
      </c>
      <c r="O1746">
        <f t="shared" si="460"/>
        <v>2.2125010000000032</v>
      </c>
      <c r="P1746">
        <f t="shared" si="461"/>
        <v>0</v>
      </c>
      <c r="Q1746">
        <f t="shared" si="464"/>
        <v>0.73678528571428659</v>
      </c>
      <c r="R1746">
        <f t="shared" si="465"/>
        <v>0.13660700000000098</v>
      </c>
      <c r="S1746">
        <f t="shared" si="466"/>
        <v>84.359032907157001</v>
      </c>
      <c r="U1746">
        <f t="shared" si="450"/>
        <v>80.417750299999994</v>
      </c>
      <c r="V1746">
        <f t="shared" si="451"/>
        <v>2.7819139016790588</v>
      </c>
      <c r="W1746">
        <f t="shared" si="452"/>
        <v>85.981578103358117</v>
      </c>
      <c r="X1746">
        <f t="shared" si="453"/>
        <v>74.853922496641871</v>
      </c>
      <c r="Z1746">
        <f t="shared" si="462"/>
        <v>9240106400</v>
      </c>
      <c r="AB1746">
        <f t="shared" si="457"/>
        <v>167099966.66666666</v>
      </c>
      <c r="AC1746">
        <f t="shared" si="458"/>
        <v>0.99731677584615519</v>
      </c>
    </row>
    <row r="1747" spans="1:29" x14ac:dyDescent="0.3">
      <c r="A1747" s="1">
        <v>43993</v>
      </c>
      <c r="B1747">
        <v>87.327499000000003</v>
      </c>
      <c r="C1747">
        <v>87.764999000000003</v>
      </c>
      <c r="D1747">
        <v>83.870002999999997</v>
      </c>
      <c r="E1747">
        <v>83.974997999999999</v>
      </c>
      <c r="F1747">
        <v>83.412964000000002</v>
      </c>
      <c r="G1747">
        <v>201662400</v>
      </c>
      <c r="I1747">
        <f t="shared" si="463"/>
        <v>82.729328740830198</v>
      </c>
      <c r="J1747">
        <f t="shared" si="454"/>
        <v>79.842273321087845</v>
      </c>
      <c r="K1747">
        <f t="shared" si="455"/>
        <v>2.887055419742353</v>
      </c>
      <c r="L1747">
        <f t="shared" si="456"/>
        <v>2.6042528607602335</v>
      </c>
      <c r="N1747">
        <f t="shared" si="459"/>
        <v>-4.2350009999999969</v>
      </c>
      <c r="O1747">
        <f t="shared" si="460"/>
        <v>0</v>
      </c>
      <c r="P1747">
        <f t="shared" si="461"/>
        <v>4.2350009999999969</v>
      </c>
      <c r="Q1747">
        <f t="shared" si="464"/>
        <v>0.73678528571428659</v>
      </c>
      <c r="R1747">
        <f t="shared" si="465"/>
        <v>0.39660700000000099</v>
      </c>
      <c r="S1747">
        <f t="shared" si="466"/>
        <v>65.007084925582404</v>
      </c>
      <c r="U1747">
        <f t="shared" si="450"/>
        <v>80.770875299999986</v>
      </c>
      <c r="V1747">
        <f t="shared" si="451"/>
        <v>2.7627357033120643</v>
      </c>
      <c r="W1747">
        <f t="shared" si="452"/>
        <v>86.296346706624121</v>
      </c>
      <c r="X1747">
        <f t="shared" si="453"/>
        <v>75.245403893375851</v>
      </c>
      <c r="Z1747">
        <f t="shared" si="462"/>
        <v>9038444000</v>
      </c>
      <c r="AB1747">
        <f t="shared" si="457"/>
        <v>165060073.33333334</v>
      </c>
      <c r="AC1747">
        <f t="shared" si="458"/>
        <v>1.2217515473457319</v>
      </c>
    </row>
    <row r="1748" spans="1:29" x14ac:dyDescent="0.3">
      <c r="A1748" s="1">
        <v>43994</v>
      </c>
      <c r="B1748">
        <v>86.18</v>
      </c>
      <c r="C1748">
        <v>86.949996999999996</v>
      </c>
      <c r="D1748">
        <v>83.555000000000007</v>
      </c>
      <c r="E1748">
        <v>84.699996999999996</v>
      </c>
      <c r="F1748">
        <v>84.133094999999997</v>
      </c>
      <c r="G1748">
        <v>200146000</v>
      </c>
      <c r="I1748">
        <f t="shared" si="463"/>
        <v>83.032508473010168</v>
      </c>
      <c r="J1748">
        <f t="shared" si="454"/>
        <v>80.202104704710962</v>
      </c>
      <c r="K1748">
        <f t="shared" si="455"/>
        <v>2.830403768299206</v>
      </c>
      <c r="L1748">
        <f t="shared" si="456"/>
        <v>2.6494830422680282</v>
      </c>
      <c r="N1748">
        <f t="shared" si="459"/>
        <v>0.72499899999999684</v>
      </c>
      <c r="O1748">
        <f t="shared" si="460"/>
        <v>0.72499899999999684</v>
      </c>
      <c r="P1748">
        <f t="shared" si="461"/>
        <v>0</v>
      </c>
      <c r="Q1748">
        <f t="shared" si="464"/>
        <v>0.75214221428571493</v>
      </c>
      <c r="R1748">
        <f t="shared" si="465"/>
        <v>0.39660700000000099</v>
      </c>
      <c r="S1748">
        <f t="shared" si="466"/>
        <v>65.474883893904689</v>
      </c>
      <c r="U1748">
        <f t="shared" si="450"/>
        <v>81.136625049999992</v>
      </c>
      <c r="V1748">
        <f t="shared" si="451"/>
        <v>2.7744600651690847</v>
      </c>
      <c r="W1748">
        <f t="shared" si="452"/>
        <v>86.685545180338167</v>
      </c>
      <c r="X1748">
        <f t="shared" si="453"/>
        <v>75.587704919661817</v>
      </c>
      <c r="Z1748">
        <f t="shared" si="462"/>
        <v>9238590000</v>
      </c>
      <c r="AB1748">
        <f t="shared" si="457"/>
        <v>163391946.66666666</v>
      </c>
      <c r="AC1748">
        <f t="shared" si="458"/>
        <v>1.2249440935318232</v>
      </c>
    </row>
    <row r="1749" spans="1:29" x14ac:dyDescent="0.3">
      <c r="A1749" s="1">
        <v>43997</v>
      </c>
      <c r="B1749">
        <v>83.3125</v>
      </c>
      <c r="C1749">
        <v>86.419998000000007</v>
      </c>
      <c r="D1749">
        <v>83.144997000000004</v>
      </c>
      <c r="E1749">
        <v>85.747497999999993</v>
      </c>
      <c r="F1749">
        <v>85.173584000000005</v>
      </c>
      <c r="G1749">
        <v>138808800</v>
      </c>
      <c r="I1749">
        <f t="shared" si="463"/>
        <v>83.450199169470139</v>
      </c>
      <c r="J1749">
        <f t="shared" si="454"/>
        <v>80.612874578436077</v>
      </c>
      <c r="K1749">
        <f t="shared" si="455"/>
        <v>2.8373245910340614</v>
      </c>
      <c r="L1749">
        <f t="shared" si="456"/>
        <v>2.6870513520212347</v>
      </c>
      <c r="N1749">
        <f t="shared" si="459"/>
        <v>1.0475009999999969</v>
      </c>
      <c r="O1749">
        <f t="shared" si="460"/>
        <v>1.0475009999999969</v>
      </c>
      <c r="P1749">
        <f t="shared" si="461"/>
        <v>0</v>
      </c>
      <c r="Q1749">
        <f t="shared" si="464"/>
        <v>0.8269637142857148</v>
      </c>
      <c r="R1749">
        <f t="shared" si="465"/>
        <v>0.35803550000000073</v>
      </c>
      <c r="S1749">
        <f t="shared" si="466"/>
        <v>69.786013721889717</v>
      </c>
      <c r="U1749">
        <f t="shared" si="450"/>
        <v>81.57762504999998</v>
      </c>
      <c r="V1749">
        <f t="shared" si="451"/>
        <v>2.7713385926512193</v>
      </c>
      <c r="W1749">
        <f t="shared" si="452"/>
        <v>87.120302235302418</v>
      </c>
      <c r="X1749">
        <f t="shared" si="453"/>
        <v>76.034947864697543</v>
      </c>
      <c r="Z1749">
        <f t="shared" si="462"/>
        <v>9377398800</v>
      </c>
      <c r="AB1749">
        <f t="shared" si="457"/>
        <v>161174473.33333334</v>
      </c>
      <c r="AC1749">
        <f t="shared" si="458"/>
        <v>0.86123315391837685</v>
      </c>
    </row>
    <row r="1750" spans="1:29" x14ac:dyDescent="0.3">
      <c r="A1750" s="1">
        <v>43998</v>
      </c>
      <c r="B1750">
        <v>87.864998</v>
      </c>
      <c r="C1750">
        <v>88.300003000000004</v>
      </c>
      <c r="D1750">
        <v>86.18</v>
      </c>
      <c r="E1750">
        <v>88.019997000000004</v>
      </c>
      <c r="F1750">
        <v>87.430885000000004</v>
      </c>
      <c r="G1750">
        <v>165428800</v>
      </c>
      <c r="I1750">
        <f t="shared" si="463"/>
        <v>84.153244989551652</v>
      </c>
      <c r="J1750">
        <f t="shared" si="454"/>
        <v>81.161550313366746</v>
      </c>
      <c r="K1750">
        <f t="shared" si="455"/>
        <v>2.9916946761849061</v>
      </c>
      <c r="L1750">
        <f t="shared" si="456"/>
        <v>2.747980016853969</v>
      </c>
      <c r="N1750">
        <f t="shared" si="459"/>
        <v>2.2724990000000105</v>
      </c>
      <c r="O1750">
        <f t="shared" si="460"/>
        <v>2.2724990000000105</v>
      </c>
      <c r="P1750">
        <f t="shared" si="461"/>
        <v>0</v>
      </c>
      <c r="Q1750">
        <f t="shared" si="464"/>
        <v>0.96464271428571535</v>
      </c>
      <c r="R1750">
        <f t="shared" si="465"/>
        <v>0.35803550000000073</v>
      </c>
      <c r="S1750">
        <f t="shared" si="466"/>
        <v>72.931020097480769</v>
      </c>
      <c r="U1750">
        <f t="shared" ref="U1750:U1813" si="467">AVERAGE(E1731:E1750)</f>
        <v>82.041624999999982</v>
      </c>
      <c r="V1750">
        <f t="shared" ref="V1750:V1813" si="468">_xlfn.STDEV.P(E1731:E1750)</f>
        <v>3.0228501608384093</v>
      </c>
      <c r="W1750">
        <f t="shared" ref="W1750:W1813" si="469">U1750 + (2 * V1750)</f>
        <v>88.087325321676801</v>
      </c>
      <c r="X1750">
        <f t="shared" ref="X1750:X1813" si="470">U1750 - (2 * V1750)</f>
        <v>75.995924678323163</v>
      </c>
      <c r="Z1750">
        <f t="shared" si="462"/>
        <v>9542827600</v>
      </c>
      <c r="AB1750">
        <f t="shared" si="457"/>
        <v>157236733.33333334</v>
      </c>
      <c r="AC1750">
        <f t="shared" si="458"/>
        <v>1.0521002089842448</v>
      </c>
    </row>
    <row r="1751" spans="1:29" x14ac:dyDescent="0.3">
      <c r="A1751" s="1">
        <v>43999</v>
      </c>
      <c r="B1751">
        <v>88.787497999999999</v>
      </c>
      <c r="C1751">
        <v>88.849997999999999</v>
      </c>
      <c r="D1751">
        <v>87.772498999999996</v>
      </c>
      <c r="E1751">
        <v>87.897498999999996</v>
      </c>
      <c r="F1751">
        <v>87.309203999999994</v>
      </c>
      <c r="G1751">
        <v>114406400</v>
      </c>
      <c r="I1751">
        <f t="shared" si="463"/>
        <v>84.729284068082166</v>
      </c>
      <c r="J1751">
        <f t="shared" si="454"/>
        <v>81.66050947533958</v>
      </c>
      <c r="K1751">
        <f t="shared" si="455"/>
        <v>3.0687745927425851</v>
      </c>
      <c r="L1751">
        <f t="shared" si="456"/>
        <v>2.8121389320316923</v>
      </c>
      <c r="N1751">
        <f t="shared" si="459"/>
        <v>-0.12249800000000732</v>
      </c>
      <c r="O1751">
        <f t="shared" si="460"/>
        <v>0</v>
      </c>
      <c r="P1751">
        <f t="shared" si="461"/>
        <v>0.12249800000000732</v>
      </c>
      <c r="Q1751">
        <f t="shared" si="464"/>
        <v>0.96214242857142962</v>
      </c>
      <c r="R1751">
        <f t="shared" si="465"/>
        <v>0.36678535714285843</v>
      </c>
      <c r="S1751">
        <f t="shared" si="466"/>
        <v>72.399903058260293</v>
      </c>
      <c r="U1751">
        <f t="shared" si="467"/>
        <v>82.522249749999986</v>
      </c>
      <c r="V1751">
        <f t="shared" si="468"/>
        <v>3.1489007435738556</v>
      </c>
      <c r="W1751">
        <f t="shared" si="469"/>
        <v>88.820051237147695</v>
      </c>
      <c r="X1751">
        <f t="shared" si="470"/>
        <v>76.224448262852277</v>
      </c>
      <c r="Z1751">
        <f t="shared" si="462"/>
        <v>9428421200</v>
      </c>
      <c r="AB1751">
        <f t="shared" si="457"/>
        <v>153530960</v>
      </c>
      <c r="AC1751">
        <f t="shared" si="458"/>
        <v>0.74516827094678495</v>
      </c>
    </row>
    <row r="1752" spans="1:29" x14ac:dyDescent="0.3">
      <c r="A1752" s="1">
        <v>44000</v>
      </c>
      <c r="B1752">
        <v>87.852501000000004</v>
      </c>
      <c r="C1752">
        <v>88.362503000000004</v>
      </c>
      <c r="D1752">
        <v>87.305000000000007</v>
      </c>
      <c r="E1752">
        <v>87.932502999999997</v>
      </c>
      <c r="F1752">
        <v>87.343979000000004</v>
      </c>
      <c r="G1752">
        <v>96820400</v>
      </c>
      <c r="I1752">
        <f t="shared" si="463"/>
        <v>85.222086980684907</v>
      </c>
      <c r="J1752">
        <f t="shared" si="454"/>
        <v>82.125101588277388</v>
      </c>
      <c r="K1752">
        <f t="shared" si="455"/>
        <v>3.0969853924075181</v>
      </c>
      <c r="L1752">
        <f t="shared" si="456"/>
        <v>2.8691082241068577</v>
      </c>
      <c r="N1752">
        <f t="shared" si="459"/>
        <v>3.5004000000000701E-2</v>
      </c>
      <c r="O1752">
        <f t="shared" si="460"/>
        <v>3.5004000000000701E-2</v>
      </c>
      <c r="P1752">
        <f t="shared" si="461"/>
        <v>0</v>
      </c>
      <c r="Q1752">
        <f t="shared" si="464"/>
        <v>0.96464271428571535</v>
      </c>
      <c r="R1752">
        <f t="shared" si="465"/>
        <v>0.36124971428571534</v>
      </c>
      <c r="S1752">
        <f t="shared" si="466"/>
        <v>72.754221496313988</v>
      </c>
      <c r="U1752">
        <f t="shared" si="467"/>
        <v>82.928499749999986</v>
      </c>
      <c r="V1752">
        <f t="shared" si="468"/>
        <v>3.2932637832407208</v>
      </c>
      <c r="W1752">
        <f t="shared" si="469"/>
        <v>89.515027316481422</v>
      </c>
      <c r="X1752">
        <f t="shared" si="470"/>
        <v>76.34197218351855</v>
      </c>
      <c r="Z1752">
        <f t="shared" si="462"/>
        <v>9525241600</v>
      </c>
      <c r="AB1752">
        <f t="shared" si="457"/>
        <v>150352446.66666666</v>
      </c>
      <c r="AC1752">
        <f t="shared" si="458"/>
        <v>0.64395626507264025</v>
      </c>
    </row>
    <row r="1753" spans="1:29" x14ac:dyDescent="0.3">
      <c r="A1753" s="1">
        <v>44001</v>
      </c>
      <c r="B1753">
        <v>88.660004000000001</v>
      </c>
      <c r="C1753">
        <v>89.139999000000003</v>
      </c>
      <c r="D1753">
        <v>86.287497999999999</v>
      </c>
      <c r="E1753">
        <v>87.43</v>
      </c>
      <c r="F1753">
        <v>86.844832999999994</v>
      </c>
      <c r="G1753">
        <v>264476000</v>
      </c>
      <c r="I1753">
        <f t="shared" si="463"/>
        <v>85.56176590673337</v>
      </c>
      <c r="J1753">
        <f t="shared" si="454"/>
        <v>82.518057026182774</v>
      </c>
      <c r="K1753">
        <f t="shared" si="455"/>
        <v>3.0437088805505965</v>
      </c>
      <c r="L1753">
        <f t="shared" si="456"/>
        <v>2.9040283553956057</v>
      </c>
      <c r="N1753">
        <f t="shared" si="459"/>
        <v>-0.50250299999999015</v>
      </c>
      <c r="O1753">
        <f t="shared" si="460"/>
        <v>0</v>
      </c>
      <c r="P1753">
        <f t="shared" si="461"/>
        <v>0.50250299999999015</v>
      </c>
      <c r="Q1753">
        <f t="shared" si="464"/>
        <v>0.89482121428571504</v>
      </c>
      <c r="R1753">
        <f t="shared" si="465"/>
        <v>0.39714278571428607</v>
      </c>
      <c r="S1753">
        <f t="shared" si="466"/>
        <v>69.260537777036689</v>
      </c>
      <c r="U1753">
        <f t="shared" si="467"/>
        <v>83.339374649999996</v>
      </c>
      <c r="V1753">
        <f t="shared" si="468"/>
        <v>3.3165511338877662</v>
      </c>
      <c r="W1753">
        <f t="shared" si="469"/>
        <v>89.972476917775523</v>
      </c>
      <c r="X1753">
        <f t="shared" si="470"/>
        <v>76.706272382224469</v>
      </c>
      <c r="Z1753">
        <f t="shared" si="462"/>
        <v>9260765600</v>
      </c>
      <c r="AB1753">
        <f t="shared" si="457"/>
        <v>149700346.66666666</v>
      </c>
      <c r="AC1753">
        <f t="shared" si="458"/>
        <v>1.7667026555983929</v>
      </c>
    </row>
    <row r="1754" spans="1:29" x14ac:dyDescent="0.3">
      <c r="A1754" s="1">
        <v>44004</v>
      </c>
      <c r="B1754">
        <v>87.834998999999996</v>
      </c>
      <c r="C1754">
        <v>89.864998</v>
      </c>
      <c r="D1754">
        <v>87.787497999999999</v>
      </c>
      <c r="E1754">
        <v>89.717499000000004</v>
      </c>
      <c r="F1754">
        <v>89.117026999999993</v>
      </c>
      <c r="G1754">
        <v>135445200</v>
      </c>
      <c r="I1754">
        <f t="shared" si="463"/>
        <v>86.201109459543616</v>
      </c>
      <c r="J1754">
        <f t="shared" si="454"/>
        <v>83.051349024243308</v>
      </c>
      <c r="K1754">
        <f t="shared" si="455"/>
        <v>3.1497604353003084</v>
      </c>
      <c r="L1754">
        <f t="shared" si="456"/>
        <v>2.9531747713765464</v>
      </c>
      <c r="N1754">
        <f t="shared" si="459"/>
        <v>2.2874989999999968</v>
      </c>
      <c r="O1754">
        <f t="shared" si="460"/>
        <v>2.2874989999999968</v>
      </c>
      <c r="P1754">
        <f t="shared" si="461"/>
        <v>0</v>
      </c>
      <c r="Q1754">
        <f t="shared" si="464"/>
        <v>1.0316070714285723</v>
      </c>
      <c r="R1754">
        <f t="shared" si="465"/>
        <v>0.39714278571428607</v>
      </c>
      <c r="S1754">
        <f t="shared" si="466"/>
        <v>72.203476785749459</v>
      </c>
      <c r="U1754">
        <f t="shared" si="467"/>
        <v>83.839124400000003</v>
      </c>
      <c r="V1754">
        <f t="shared" si="468"/>
        <v>3.4827715195414046</v>
      </c>
      <c r="W1754">
        <f t="shared" si="469"/>
        <v>90.804667439082806</v>
      </c>
      <c r="X1754">
        <f t="shared" si="470"/>
        <v>76.8735813609172</v>
      </c>
      <c r="Z1754">
        <f t="shared" si="462"/>
        <v>9396210800</v>
      </c>
      <c r="AB1754">
        <f t="shared" si="457"/>
        <v>147756313.33333334</v>
      </c>
      <c r="AC1754">
        <f t="shared" si="458"/>
        <v>0.91667961215599714</v>
      </c>
    </row>
    <row r="1755" spans="1:29" x14ac:dyDescent="0.3">
      <c r="A1755" s="1">
        <v>44005</v>
      </c>
      <c r="B1755">
        <v>91</v>
      </c>
      <c r="C1755">
        <v>93.095000999999996</v>
      </c>
      <c r="D1755">
        <v>90.567497000000003</v>
      </c>
      <c r="E1755">
        <v>91.632499999999993</v>
      </c>
      <c r="F1755">
        <v>91.019203000000005</v>
      </c>
      <c r="G1755">
        <v>212155600</v>
      </c>
      <c r="I1755">
        <f t="shared" si="463"/>
        <v>87.036708004229212</v>
      </c>
      <c r="J1755">
        <f t="shared" si="454"/>
        <v>83.686989837262317</v>
      </c>
      <c r="K1755">
        <f t="shared" si="455"/>
        <v>3.3497181669668947</v>
      </c>
      <c r="L1755">
        <f t="shared" si="456"/>
        <v>3.0324834504946163</v>
      </c>
      <c r="N1755">
        <f t="shared" si="459"/>
        <v>1.9150009999999895</v>
      </c>
      <c r="O1755">
        <f t="shared" si="460"/>
        <v>1.9150009999999895</v>
      </c>
      <c r="P1755">
        <f t="shared" si="461"/>
        <v>0</v>
      </c>
      <c r="Q1755">
        <f t="shared" si="464"/>
        <v>1.1366071428571425</v>
      </c>
      <c r="R1755">
        <f t="shared" si="465"/>
        <v>0.39714278571428607</v>
      </c>
      <c r="S1755">
        <f t="shared" si="466"/>
        <v>74.106418633434302</v>
      </c>
      <c r="U1755">
        <f t="shared" si="467"/>
        <v>84.461624250000014</v>
      </c>
      <c r="V1755">
        <f t="shared" si="468"/>
        <v>3.7006513498390503</v>
      </c>
      <c r="W1755">
        <f t="shared" si="469"/>
        <v>91.862926949678112</v>
      </c>
      <c r="X1755">
        <f t="shared" si="470"/>
        <v>77.060321550321916</v>
      </c>
      <c r="Z1755">
        <f t="shared" si="462"/>
        <v>9608366400</v>
      </c>
      <c r="AB1755">
        <f t="shared" si="457"/>
        <v>147888626.66666666</v>
      </c>
      <c r="AC1755">
        <f t="shared" si="458"/>
        <v>1.4345633249958281</v>
      </c>
    </row>
    <row r="1756" spans="1:29" x14ac:dyDescent="0.3">
      <c r="A1756" s="1">
        <v>44006</v>
      </c>
      <c r="B1756">
        <v>91.25</v>
      </c>
      <c r="C1756">
        <v>92.197502</v>
      </c>
      <c r="D1756">
        <v>89.629997000000003</v>
      </c>
      <c r="E1756">
        <v>90.014999000000003</v>
      </c>
      <c r="F1756">
        <v>89.412537</v>
      </c>
      <c r="G1756">
        <v>192623200</v>
      </c>
      <c r="I1756">
        <f t="shared" si="463"/>
        <v>87.494906618963185</v>
      </c>
      <c r="J1756">
        <f t="shared" ref="J1756:J1819" si="471">(E1756 * (2/27)) + (J1755 * (1 - (2/27)))</f>
        <v>84.155731256724366</v>
      </c>
      <c r="K1756">
        <f t="shared" ref="K1756:K1819" si="472">I1756-J1756</f>
        <v>3.3391753622388194</v>
      </c>
      <c r="L1756">
        <f t="shared" si="456"/>
        <v>3.093821832843457</v>
      </c>
      <c r="N1756">
        <f t="shared" si="459"/>
        <v>-1.6175009999999901</v>
      </c>
      <c r="O1756">
        <f t="shared" si="460"/>
        <v>0</v>
      </c>
      <c r="P1756">
        <f t="shared" si="461"/>
        <v>1.6175009999999901</v>
      </c>
      <c r="Q1756">
        <f t="shared" si="464"/>
        <v>1.1366071428571425</v>
      </c>
      <c r="R1756">
        <f t="shared" si="465"/>
        <v>0.46267878571428461</v>
      </c>
      <c r="S1756">
        <f t="shared" si="466"/>
        <v>71.069664439080285</v>
      </c>
      <c r="U1756">
        <f t="shared" si="467"/>
        <v>84.985999399999997</v>
      </c>
      <c r="V1756">
        <f t="shared" si="468"/>
        <v>3.7073668002306621</v>
      </c>
      <c r="W1756">
        <f t="shared" si="469"/>
        <v>92.400733000461315</v>
      </c>
      <c r="X1756">
        <f t="shared" si="470"/>
        <v>77.571265799538679</v>
      </c>
      <c r="Z1756">
        <f t="shared" si="462"/>
        <v>9415743200</v>
      </c>
      <c r="AB1756">
        <f t="shared" si="457"/>
        <v>148299406.66666666</v>
      </c>
      <c r="AC1756">
        <f t="shared" si="458"/>
        <v>1.2988804495554063</v>
      </c>
    </row>
    <row r="1757" spans="1:29" x14ac:dyDescent="0.3">
      <c r="A1757" s="1">
        <v>44007</v>
      </c>
      <c r="B1757">
        <v>90.175003000000004</v>
      </c>
      <c r="C1757">
        <v>91.25</v>
      </c>
      <c r="D1757">
        <v>89.392501999999993</v>
      </c>
      <c r="E1757">
        <v>91.209998999999996</v>
      </c>
      <c r="F1757">
        <v>90.599532999999994</v>
      </c>
      <c r="G1757">
        <v>137522400</v>
      </c>
      <c r="I1757">
        <f t="shared" si="463"/>
        <v>88.066459292968844</v>
      </c>
      <c r="J1757">
        <f t="shared" si="471"/>
        <v>84.678269608078111</v>
      </c>
      <c r="K1757">
        <f t="shared" si="472"/>
        <v>3.3881896848907331</v>
      </c>
      <c r="L1757">
        <f t="shared" si="456"/>
        <v>3.1526954032529124</v>
      </c>
      <c r="N1757">
        <f t="shared" si="459"/>
        <v>1.1949999999999932</v>
      </c>
      <c r="O1757">
        <f t="shared" si="460"/>
        <v>1.1949999999999932</v>
      </c>
      <c r="P1757">
        <f t="shared" si="461"/>
        <v>0</v>
      </c>
      <c r="Q1757">
        <f t="shared" si="464"/>
        <v>1.0580358571428559</v>
      </c>
      <c r="R1757">
        <f t="shared" si="465"/>
        <v>0.46267878571428461</v>
      </c>
      <c r="S1757">
        <f t="shared" si="466"/>
        <v>69.574910856056661</v>
      </c>
      <c r="U1757">
        <f t="shared" si="467"/>
        <v>85.568374349999999</v>
      </c>
      <c r="V1757">
        <f t="shared" si="468"/>
        <v>3.7244595947620414</v>
      </c>
      <c r="W1757">
        <f t="shared" si="469"/>
        <v>93.017293539524076</v>
      </c>
      <c r="X1757">
        <f t="shared" si="470"/>
        <v>78.119455160475923</v>
      </c>
      <c r="Z1757">
        <f t="shared" si="462"/>
        <v>9553265600</v>
      </c>
      <c r="AB1757">
        <f t="shared" si="457"/>
        <v>147308080</v>
      </c>
      <c r="AC1757">
        <f t="shared" si="458"/>
        <v>0.93356997117877039</v>
      </c>
    </row>
    <row r="1758" spans="1:29" x14ac:dyDescent="0.3">
      <c r="A1758" s="1">
        <v>44008</v>
      </c>
      <c r="B1758">
        <v>91.102501000000004</v>
      </c>
      <c r="C1758">
        <v>91.330001999999993</v>
      </c>
      <c r="D1758">
        <v>88.254997000000003</v>
      </c>
      <c r="E1758">
        <v>88.407500999999996</v>
      </c>
      <c r="F1758">
        <v>87.815787999999998</v>
      </c>
      <c r="G1758">
        <v>205256800</v>
      </c>
      <c r="I1758">
        <f t="shared" si="463"/>
        <v>88.118927247896721</v>
      </c>
      <c r="J1758">
        <f t="shared" si="471"/>
        <v>84.954508970442689</v>
      </c>
      <c r="K1758">
        <f t="shared" si="472"/>
        <v>3.1644182774540326</v>
      </c>
      <c r="L1758">
        <f t="shared" si="456"/>
        <v>3.1550399780931366</v>
      </c>
      <c r="N1758">
        <f t="shared" si="459"/>
        <v>-2.8024979999999999</v>
      </c>
      <c r="O1758">
        <f t="shared" si="460"/>
        <v>0</v>
      </c>
      <c r="P1758">
        <f t="shared" si="461"/>
        <v>2.8024979999999999</v>
      </c>
      <c r="Q1758">
        <f t="shared" si="464"/>
        <v>1.0230359999999987</v>
      </c>
      <c r="R1758">
        <f t="shared" si="465"/>
        <v>0.6628572142857132</v>
      </c>
      <c r="S1758">
        <f t="shared" si="466"/>
        <v>60.682135222511342</v>
      </c>
      <c r="U1758">
        <f t="shared" si="467"/>
        <v>86.014499349999994</v>
      </c>
      <c r="V1758">
        <f t="shared" si="468"/>
        <v>3.4964599523450182</v>
      </c>
      <c r="W1758">
        <f t="shared" si="469"/>
        <v>93.007419254690035</v>
      </c>
      <c r="X1758">
        <f t="shared" si="470"/>
        <v>79.021579445309953</v>
      </c>
      <c r="Z1758">
        <f t="shared" si="462"/>
        <v>9348008800</v>
      </c>
      <c r="AB1758">
        <f t="shared" si="457"/>
        <v>147792053.33333334</v>
      </c>
      <c r="AC1758">
        <f t="shared" si="458"/>
        <v>1.3888216272160414</v>
      </c>
    </row>
    <row r="1759" spans="1:29" x14ac:dyDescent="0.3">
      <c r="A1759" s="1">
        <v>44011</v>
      </c>
      <c r="B1759">
        <v>88.3125</v>
      </c>
      <c r="C1759">
        <v>90.542502999999996</v>
      </c>
      <c r="D1759">
        <v>87.82</v>
      </c>
      <c r="E1759">
        <v>90.444999999999993</v>
      </c>
      <c r="F1759">
        <v>89.839652999999998</v>
      </c>
      <c r="G1759">
        <v>130646000</v>
      </c>
      <c r="I1759">
        <f t="shared" si="463"/>
        <v>88.476784594374152</v>
      </c>
      <c r="J1759">
        <f t="shared" si="471"/>
        <v>85.36121200966916</v>
      </c>
      <c r="K1759">
        <f t="shared" si="472"/>
        <v>3.1155725847049922</v>
      </c>
      <c r="L1759">
        <f t="shared" si="456"/>
        <v>3.1471464994155083</v>
      </c>
      <c r="N1759">
        <f t="shared" si="459"/>
        <v>2.0374989999999968</v>
      </c>
      <c r="O1759">
        <f t="shared" si="460"/>
        <v>2.0374989999999968</v>
      </c>
      <c r="P1759">
        <f t="shared" si="461"/>
        <v>0</v>
      </c>
      <c r="Q1759">
        <f t="shared" si="464"/>
        <v>0.98053592857142746</v>
      </c>
      <c r="R1759">
        <f t="shared" si="465"/>
        <v>0.6628572142857132</v>
      </c>
      <c r="S1759">
        <f t="shared" si="466"/>
        <v>59.665329189989507</v>
      </c>
      <c r="U1759">
        <f t="shared" si="467"/>
        <v>86.513624249999992</v>
      </c>
      <c r="V1759">
        <f t="shared" si="468"/>
        <v>3.3788074233839795</v>
      </c>
      <c r="W1759">
        <f t="shared" si="469"/>
        <v>93.271239096767957</v>
      </c>
      <c r="X1759">
        <f t="shared" si="470"/>
        <v>79.756009403232028</v>
      </c>
      <c r="Z1759">
        <f t="shared" si="462"/>
        <v>9478654800</v>
      </c>
      <c r="AB1759">
        <f t="shared" si="457"/>
        <v>147203920</v>
      </c>
      <c r="AC1759">
        <f t="shared" si="458"/>
        <v>0.88751712590262544</v>
      </c>
    </row>
    <row r="1760" spans="1:29" x14ac:dyDescent="0.3">
      <c r="A1760" s="1">
        <v>44012</v>
      </c>
      <c r="B1760">
        <v>90.019997000000004</v>
      </c>
      <c r="C1760">
        <v>91.495002999999997</v>
      </c>
      <c r="D1760">
        <v>90</v>
      </c>
      <c r="E1760">
        <v>91.199996999999996</v>
      </c>
      <c r="F1760">
        <v>90.589600000000004</v>
      </c>
      <c r="G1760">
        <v>140223200</v>
      </c>
      <c r="I1760">
        <f t="shared" si="463"/>
        <v>88.895740349085827</v>
      </c>
      <c r="J1760">
        <f t="shared" si="471"/>
        <v>85.793714601545517</v>
      </c>
      <c r="K1760">
        <f t="shared" si="472"/>
        <v>3.1020257475403099</v>
      </c>
      <c r="L1760">
        <f t="shared" si="456"/>
        <v>3.1381223490404686</v>
      </c>
      <c r="N1760">
        <f t="shared" si="459"/>
        <v>0.75499700000000303</v>
      </c>
      <c r="O1760">
        <f t="shared" si="460"/>
        <v>0.75499700000000303</v>
      </c>
      <c r="P1760">
        <f t="shared" si="461"/>
        <v>0</v>
      </c>
      <c r="Q1760">
        <f t="shared" si="464"/>
        <v>0.87642849999999883</v>
      </c>
      <c r="R1760">
        <f t="shared" si="465"/>
        <v>0.6628572142857132</v>
      </c>
      <c r="S1760">
        <f t="shared" si="466"/>
        <v>56.937350348027849</v>
      </c>
      <c r="U1760">
        <f t="shared" si="467"/>
        <v>87.031874149999993</v>
      </c>
      <c r="V1760">
        <f t="shared" si="468"/>
        <v>3.2609081383205085</v>
      </c>
      <c r="W1760">
        <f t="shared" si="469"/>
        <v>93.553690426641012</v>
      </c>
      <c r="X1760">
        <f t="shared" si="470"/>
        <v>80.510057873358974</v>
      </c>
      <c r="Z1760">
        <f t="shared" si="462"/>
        <v>9618878000</v>
      </c>
      <c r="AB1760">
        <f t="shared" si="457"/>
        <v>147376306.66666666</v>
      </c>
      <c r="AC1760">
        <f t="shared" si="458"/>
        <v>0.95146365906125308</v>
      </c>
    </row>
    <row r="1761" spans="1:29" x14ac:dyDescent="0.3">
      <c r="A1761" s="1">
        <v>44013</v>
      </c>
      <c r="B1761">
        <v>91.279999000000004</v>
      </c>
      <c r="C1761">
        <v>91.839995999999999</v>
      </c>
      <c r="D1761">
        <v>90.977501000000004</v>
      </c>
      <c r="E1761">
        <v>91.027495999999999</v>
      </c>
      <c r="F1761">
        <v>90.418250999999998</v>
      </c>
      <c r="G1761">
        <v>110737200</v>
      </c>
      <c r="I1761">
        <f t="shared" si="463"/>
        <v>89.223702756918769</v>
      </c>
      <c r="J1761">
        <f t="shared" si="471"/>
        <v>86.181402112542145</v>
      </c>
      <c r="K1761">
        <f t="shared" si="472"/>
        <v>3.0423006443766241</v>
      </c>
      <c r="L1761">
        <f t="shared" si="456"/>
        <v>3.1189580081076995</v>
      </c>
      <c r="N1761">
        <f t="shared" si="459"/>
        <v>-0.17250099999999691</v>
      </c>
      <c r="O1761">
        <f t="shared" si="460"/>
        <v>0</v>
      </c>
      <c r="P1761">
        <f t="shared" si="461"/>
        <v>0.17250099999999691</v>
      </c>
      <c r="Q1761">
        <f t="shared" si="464"/>
        <v>0.87642849999999883</v>
      </c>
      <c r="R1761">
        <f t="shared" si="465"/>
        <v>0.37267864285714175</v>
      </c>
      <c r="S1761">
        <f t="shared" si="466"/>
        <v>70.164397426733416</v>
      </c>
      <c r="U1761">
        <f t="shared" si="467"/>
        <v>87.519248999999974</v>
      </c>
      <c r="V1761">
        <f t="shared" si="468"/>
        <v>3.088694538717434</v>
      </c>
      <c r="W1761">
        <f t="shared" si="469"/>
        <v>93.696638077434841</v>
      </c>
      <c r="X1761">
        <f t="shared" si="470"/>
        <v>81.341859922565106</v>
      </c>
      <c r="Z1761">
        <f t="shared" si="462"/>
        <v>9508140800</v>
      </c>
      <c r="AB1761">
        <f t="shared" si="457"/>
        <v>145858253.33333334</v>
      </c>
      <c r="AC1761">
        <f t="shared" si="458"/>
        <v>0.75921106601303967</v>
      </c>
    </row>
    <row r="1762" spans="1:29" x14ac:dyDescent="0.3">
      <c r="A1762" s="1">
        <v>44014</v>
      </c>
      <c r="B1762">
        <v>91.962502000000001</v>
      </c>
      <c r="C1762">
        <v>92.617500000000007</v>
      </c>
      <c r="D1762">
        <v>90.910004000000001</v>
      </c>
      <c r="E1762">
        <v>91.027495999999999</v>
      </c>
      <c r="F1762">
        <v>90.418250999999998</v>
      </c>
      <c r="G1762">
        <v>114041600</v>
      </c>
      <c r="I1762">
        <f t="shared" si="463"/>
        <v>89.501209409700493</v>
      </c>
      <c r="J1762">
        <f t="shared" si="471"/>
        <v>86.540372030131621</v>
      </c>
      <c r="K1762">
        <f t="shared" si="472"/>
        <v>2.9608373795688721</v>
      </c>
      <c r="L1762">
        <f t="shared" si="456"/>
        <v>3.0873338823999341</v>
      </c>
      <c r="N1762">
        <f t="shared" si="459"/>
        <v>0</v>
      </c>
      <c r="O1762">
        <f t="shared" si="460"/>
        <v>0</v>
      </c>
      <c r="P1762">
        <f t="shared" si="461"/>
        <v>0</v>
      </c>
      <c r="Q1762">
        <f t="shared" si="464"/>
        <v>0.82464285714285623</v>
      </c>
      <c r="R1762">
        <f t="shared" si="465"/>
        <v>0.37267864285714175</v>
      </c>
      <c r="S1762">
        <f t="shared" si="466"/>
        <v>68.873970536974213</v>
      </c>
      <c r="U1762">
        <f t="shared" si="467"/>
        <v>88.041623699999974</v>
      </c>
      <c r="V1762">
        <f t="shared" si="468"/>
        <v>2.7340246945854036</v>
      </c>
      <c r="W1762">
        <f t="shared" si="469"/>
        <v>93.509673089170775</v>
      </c>
      <c r="X1762">
        <f t="shared" si="470"/>
        <v>82.573574310829173</v>
      </c>
      <c r="Z1762">
        <f t="shared" si="462"/>
        <v>9508140800</v>
      </c>
      <c r="AB1762">
        <f t="shared" si="457"/>
        <v>144377493.33333334</v>
      </c>
      <c r="AC1762">
        <f t="shared" si="458"/>
        <v>0.78988488695190895</v>
      </c>
    </row>
    <row r="1763" spans="1:29" x14ac:dyDescent="0.3">
      <c r="A1763" s="1">
        <v>44018</v>
      </c>
      <c r="B1763">
        <v>92.5</v>
      </c>
      <c r="C1763">
        <v>93.944999999999993</v>
      </c>
      <c r="D1763">
        <v>92.467499000000004</v>
      </c>
      <c r="E1763">
        <v>93.462502000000001</v>
      </c>
      <c r="F1763">
        <v>92.836960000000005</v>
      </c>
      <c r="G1763">
        <v>118655600</v>
      </c>
      <c r="I1763">
        <f t="shared" si="463"/>
        <v>90.11063903897734</v>
      </c>
      <c r="J1763">
        <f t="shared" si="471"/>
        <v>87.05312239827002</v>
      </c>
      <c r="K1763">
        <f t="shared" si="472"/>
        <v>3.0575166407073198</v>
      </c>
      <c r="L1763">
        <f t="shared" si="456"/>
        <v>3.0813704340614114</v>
      </c>
      <c r="N1763">
        <f t="shared" si="459"/>
        <v>2.4350060000000013</v>
      </c>
      <c r="O1763">
        <f t="shared" si="460"/>
        <v>2.4350060000000013</v>
      </c>
      <c r="P1763">
        <f t="shared" si="461"/>
        <v>0</v>
      </c>
      <c r="Q1763">
        <f t="shared" si="464"/>
        <v>0.92375035714285658</v>
      </c>
      <c r="R1763">
        <f t="shared" si="465"/>
        <v>0.37267864285714175</v>
      </c>
      <c r="S1763">
        <f t="shared" si="466"/>
        <v>71.253447519521529</v>
      </c>
      <c r="U1763">
        <f t="shared" si="467"/>
        <v>88.570998799999984</v>
      </c>
      <c r="V1763">
        <f t="shared" si="468"/>
        <v>2.7072585928210224</v>
      </c>
      <c r="W1763">
        <f t="shared" si="469"/>
        <v>93.985515985642024</v>
      </c>
      <c r="X1763">
        <f t="shared" si="470"/>
        <v>83.156481614357943</v>
      </c>
      <c r="Z1763">
        <f t="shared" si="462"/>
        <v>9626796400</v>
      </c>
      <c r="AB1763">
        <f t="shared" si="457"/>
        <v>143540166.66666666</v>
      </c>
      <c r="AC1763">
        <f t="shared" si="458"/>
        <v>0.82663691115494975</v>
      </c>
    </row>
    <row r="1764" spans="1:29" x14ac:dyDescent="0.3">
      <c r="A1764" s="1">
        <v>44019</v>
      </c>
      <c r="B1764">
        <v>93.852501000000004</v>
      </c>
      <c r="C1764">
        <v>94.654999000000004</v>
      </c>
      <c r="D1764">
        <v>93.057502999999997</v>
      </c>
      <c r="E1764">
        <v>93.172500999999997</v>
      </c>
      <c r="F1764">
        <v>92.548889000000003</v>
      </c>
      <c r="G1764">
        <v>112424400</v>
      </c>
      <c r="I1764">
        <f t="shared" si="463"/>
        <v>90.581694725288514</v>
      </c>
      <c r="J1764">
        <f t="shared" si="471"/>
        <v>87.506409702101863</v>
      </c>
      <c r="K1764">
        <f t="shared" si="472"/>
        <v>3.0752850231866518</v>
      </c>
      <c r="L1764">
        <f t="shared" si="456"/>
        <v>3.0801533518864597</v>
      </c>
      <c r="N1764">
        <f t="shared" si="459"/>
        <v>-0.29000100000000373</v>
      </c>
      <c r="O1764">
        <f t="shared" si="460"/>
        <v>0</v>
      </c>
      <c r="P1764">
        <f t="shared" si="461"/>
        <v>0.29000100000000373</v>
      </c>
      <c r="Q1764">
        <f t="shared" si="464"/>
        <v>0.76142899999999869</v>
      </c>
      <c r="R1764">
        <f t="shared" si="465"/>
        <v>0.39339299999999916</v>
      </c>
      <c r="S1764">
        <f t="shared" si="466"/>
        <v>65.934750117334119</v>
      </c>
      <c r="U1764">
        <f t="shared" si="467"/>
        <v>89.061373949999989</v>
      </c>
      <c r="V1764">
        <f t="shared" si="468"/>
        <v>2.6062137688639333</v>
      </c>
      <c r="W1764">
        <f t="shared" si="469"/>
        <v>94.273801487727852</v>
      </c>
      <c r="X1764">
        <f t="shared" si="470"/>
        <v>83.848946412272127</v>
      </c>
      <c r="Z1764">
        <f t="shared" si="462"/>
        <v>9514372000</v>
      </c>
      <c r="AB1764">
        <f t="shared" si="457"/>
        <v>142716660</v>
      </c>
      <c r="AC1764">
        <f t="shared" si="458"/>
        <v>0.78774545312369282</v>
      </c>
    </row>
    <row r="1765" spans="1:29" x14ac:dyDescent="0.3">
      <c r="A1765" s="1">
        <v>44020</v>
      </c>
      <c r="B1765">
        <v>94.18</v>
      </c>
      <c r="C1765">
        <v>95.375</v>
      </c>
      <c r="D1765">
        <v>94.089995999999999</v>
      </c>
      <c r="E1765">
        <v>95.342499000000004</v>
      </c>
      <c r="F1765">
        <v>94.704369</v>
      </c>
      <c r="G1765">
        <v>117092000</v>
      </c>
      <c r="I1765">
        <f t="shared" si="463"/>
        <v>91.314126152167205</v>
      </c>
      <c r="J1765">
        <f t="shared" si="471"/>
        <v>88.086860761205429</v>
      </c>
      <c r="K1765">
        <f t="shared" si="472"/>
        <v>3.2272653909617759</v>
      </c>
      <c r="L1765">
        <f t="shared" ref="L1765:L1828" si="473">(K1765 * (2/10)) + (L1764 * (1 - (2/10)))</f>
        <v>3.109575759701523</v>
      </c>
      <c r="N1765">
        <f t="shared" si="459"/>
        <v>2.1699980000000068</v>
      </c>
      <c r="O1765">
        <f t="shared" si="460"/>
        <v>2.1699980000000068</v>
      </c>
      <c r="P1765">
        <f t="shared" si="461"/>
        <v>0</v>
      </c>
      <c r="Q1765">
        <f t="shared" si="464"/>
        <v>0.91642885714285627</v>
      </c>
      <c r="R1765">
        <f t="shared" si="465"/>
        <v>0.38464314285714146</v>
      </c>
      <c r="S1765">
        <f t="shared" si="466"/>
        <v>70.4364444967579</v>
      </c>
      <c r="U1765">
        <f t="shared" si="467"/>
        <v>89.528623999999994</v>
      </c>
      <c r="V1765">
        <f t="shared" si="468"/>
        <v>2.8420568964446162</v>
      </c>
      <c r="W1765">
        <f t="shared" si="469"/>
        <v>95.212737792889229</v>
      </c>
      <c r="X1765">
        <f t="shared" si="470"/>
        <v>83.844510207110758</v>
      </c>
      <c r="Z1765">
        <f t="shared" si="462"/>
        <v>9631464000</v>
      </c>
      <c r="AB1765">
        <f t="shared" si="457"/>
        <v>142484480</v>
      </c>
      <c r="AC1765">
        <f t="shared" si="458"/>
        <v>0.82178774839196522</v>
      </c>
    </row>
    <row r="1766" spans="1:29" x14ac:dyDescent="0.3">
      <c r="A1766" s="1">
        <v>44021</v>
      </c>
      <c r="B1766">
        <v>96.262496999999996</v>
      </c>
      <c r="C1766">
        <v>96.317497000000003</v>
      </c>
      <c r="D1766">
        <v>94.672500999999997</v>
      </c>
      <c r="E1766">
        <v>95.752502000000007</v>
      </c>
      <c r="F1766">
        <v>95.111641000000006</v>
      </c>
      <c r="G1766">
        <v>125642800</v>
      </c>
      <c r="I1766">
        <f t="shared" si="463"/>
        <v>91.996953205679944</v>
      </c>
      <c r="J1766">
        <f t="shared" si="471"/>
        <v>88.654686038153173</v>
      </c>
      <c r="K1766">
        <f t="shared" si="472"/>
        <v>3.3422671675267708</v>
      </c>
      <c r="L1766">
        <f t="shared" si="473"/>
        <v>3.1561140412665729</v>
      </c>
      <c r="N1766">
        <f t="shared" si="459"/>
        <v>0.41000300000000323</v>
      </c>
      <c r="O1766">
        <f t="shared" si="460"/>
        <v>0.41000300000000323</v>
      </c>
      <c r="P1766">
        <f t="shared" si="461"/>
        <v>0</v>
      </c>
      <c r="Q1766">
        <f t="shared" si="464"/>
        <v>0.94321449999999929</v>
      </c>
      <c r="R1766">
        <f t="shared" si="465"/>
        <v>0.38464314285714146</v>
      </c>
      <c r="S1766">
        <f t="shared" si="466"/>
        <v>71.032802731058737</v>
      </c>
      <c r="U1766">
        <f t="shared" si="467"/>
        <v>89.905749149999991</v>
      </c>
      <c r="V1766">
        <f t="shared" si="468"/>
        <v>3.1280917980901446</v>
      </c>
      <c r="W1766">
        <f t="shared" si="469"/>
        <v>96.161932746180284</v>
      </c>
      <c r="X1766">
        <f t="shared" si="470"/>
        <v>83.649565553819698</v>
      </c>
      <c r="Z1766">
        <f t="shared" si="462"/>
        <v>9757106800</v>
      </c>
      <c r="AB1766">
        <f t="shared" si="457"/>
        <v>141328613.33333334</v>
      </c>
      <c r="AC1766">
        <f t="shared" si="458"/>
        <v>0.88901176510989133</v>
      </c>
    </row>
    <row r="1767" spans="1:29" x14ac:dyDescent="0.3">
      <c r="A1767" s="1">
        <v>44022</v>
      </c>
      <c r="B1767">
        <v>95.334998999999996</v>
      </c>
      <c r="C1767">
        <v>95.980002999999996</v>
      </c>
      <c r="D1767">
        <v>94.705001999999993</v>
      </c>
      <c r="E1767">
        <v>95.919998000000007</v>
      </c>
      <c r="F1767">
        <v>95.278014999999996</v>
      </c>
      <c r="G1767">
        <v>90257200</v>
      </c>
      <c r="I1767">
        <f t="shared" si="463"/>
        <v>92.600498558652262</v>
      </c>
      <c r="J1767">
        <f t="shared" si="471"/>
        <v>89.192857294586261</v>
      </c>
      <c r="K1767">
        <f t="shared" si="472"/>
        <v>3.407641264066001</v>
      </c>
      <c r="L1767">
        <f t="shared" si="473"/>
        <v>3.206419485826459</v>
      </c>
      <c r="N1767">
        <f t="shared" si="459"/>
        <v>0.16749599999999987</v>
      </c>
      <c r="O1767">
        <f t="shared" si="460"/>
        <v>0.16749599999999987</v>
      </c>
      <c r="P1767">
        <f t="shared" si="461"/>
        <v>0</v>
      </c>
      <c r="Q1767">
        <f t="shared" si="464"/>
        <v>0.95517849999999938</v>
      </c>
      <c r="R1767">
        <f t="shared" si="465"/>
        <v>0.34875007142857078</v>
      </c>
      <c r="S1767">
        <f t="shared" si="466"/>
        <v>73.253897562311721</v>
      </c>
      <c r="U1767">
        <f t="shared" si="467"/>
        <v>90.502999150000008</v>
      </c>
      <c r="V1767">
        <f t="shared" si="468"/>
        <v>3.0786555078644051</v>
      </c>
      <c r="W1767">
        <f t="shared" si="469"/>
        <v>96.660310165728816</v>
      </c>
      <c r="X1767">
        <f t="shared" si="470"/>
        <v>84.345688134271199</v>
      </c>
      <c r="Z1767">
        <f t="shared" si="462"/>
        <v>9847364000</v>
      </c>
      <c r="AB1767">
        <f t="shared" si="457"/>
        <v>140646993.33333334</v>
      </c>
      <c r="AC1767">
        <f t="shared" si="458"/>
        <v>0.64172861332407194</v>
      </c>
    </row>
    <row r="1768" spans="1:29" x14ac:dyDescent="0.3">
      <c r="A1768" s="1">
        <v>44025</v>
      </c>
      <c r="B1768">
        <v>97.264999000000003</v>
      </c>
      <c r="C1768">
        <v>99.955001999999993</v>
      </c>
      <c r="D1768">
        <v>95.257499999999993</v>
      </c>
      <c r="E1768">
        <v>95.477501000000004</v>
      </c>
      <c r="F1768">
        <v>94.838470000000001</v>
      </c>
      <c r="G1768">
        <v>191649200</v>
      </c>
      <c r="I1768">
        <f t="shared" si="463"/>
        <v>93.043114318859608</v>
      </c>
      <c r="J1768">
        <f t="shared" si="471"/>
        <v>89.658386457950243</v>
      </c>
      <c r="K1768">
        <f t="shared" si="472"/>
        <v>3.3847278609093649</v>
      </c>
      <c r="L1768">
        <f t="shared" si="473"/>
        <v>3.2420811608430404</v>
      </c>
      <c r="N1768">
        <f t="shared" si="459"/>
        <v>-0.44249700000000303</v>
      </c>
      <c r="O1768">
        <f t="shared" si="460"/>
        <v>0</v>
      </c>
      <c r="P1768">
        <f t="shared" si="461"/>
        <v>0.44249700000000303</v>
      </c>
      <c r="Q1768">
        <f t="shared" si="464"/>
        <v>0.79178571428571387</v>
      </c>
      <c r="R1768">
        <f t="shared" si="465"/>
        <v>0.38035699999999956</v>
      </c>
      <c r="S1768">
        <f t="shared" si="466"/>
        <v>67.550282455854074</v>
      </c>
      <c r="U1768">
        <f t="shared" si="467"/>
        <v>91.041874350000015</v>
      </c>
      <c r="V1768">
        <f t="shared" si="468"/>
        <v>2.9565647278668261</v>
      </c>
      <c r="W1768">
        <f t="shared" si="469"/>
        <v>96.955003805733668</v>
      </c>
      <c r="X1768">
        <f t="shared" si="470"/>
        <v>85.128744894266362</v>
      </c>
      <c r="Z1768">
        <f t="shared" si="462"/>
        <v>9655714800</v>
      </c>
      <c r="AB1768">
        <f t="shared" si="457"/>
        <v>141222393.33333334</v>
      </c>
      <c r="AC1768">
        <f t="shared" si="458"/>
        <v>1.3570737294307289</v>
      </c>
    </row>
    <row r="1769" spans="1:29" x14ac:dyDescent="0.3">
      <c r="A1769" s="1">
        <v>44026</v>
      </c>
      <c r="B1769">
        <v>94.839995999999999</v>
      </c>
      <c r="C1769">
        <v>97.254997000000003</v>
      </c>
      <c r="D1769">
        <v>93.877502000000007</v>
      </c>
      <c r="E1769">
        <v>97.057502999999997</v>
      </c>
      <c r="F1769">
        <v>96.407898000000003</v>
      </c>
      <c r="G1769">
        <v>170989200</v>
      </c>
      <c r="I1769">
        <f t="shared" si="463"/>
        <v>93.660712577496582</v>
      </c>
      <c r="J1769">
        <f t="shared" si="471"/>
        <v>90.206469164768734</v>
      </c>
      <c r="K1769">
        <f t="shared" si="472"/>
        <v>3.4542434127278483</v>
      </c>
      <c r="L1769">
        <f t="shared" si="473"/>
        <v>3.2845136112200022</v>
      </c>
      <c r="N1769">
        <f t="shared" si="459"/>
        <v>1.5800019999999932</v>
      </c>
      <c r="O1769">
        <f t="shared" si="460"/>
        <v>1.5800019999999932</v>
      </c>
      <c r="P1769">
        <f t="shared" si="461"/>
        <v>0</v>
      </c>
      <c r="Q1769">
        <f t="shared" si="464"/>
        <v>0.76785721428571407</v>
      </c>
      <c r="R1769">
        <f t="shared" si="465"/>
        <v>0.38035699999999956</v>
      </c>
      <c r="S1769">
        <f t="shared" si="466"/>
        <v>66.874038374745794</v>
      </c>
      <c r="U1769">
        <f t="shared" si="467"/>
        <v>91.607374600000014</v>
      </c>
      <c r="V1769">
        <f t="shared" si="468"/>
        <v>2.9714226917891109</v>
      </c>
      <c r="W1769">
        <f t="shared" si="469"/>
        <v>97.550219983578231</v>
      </c>
      <c r="X1769">
        <f t="shared" si="470"/>
        <v>85.664529216421798</v>
      </c>
      <c r="Z1769">
        <f t="shared" si="462"/>
        <v>9826704000</v>
      </c>
      <c r="AB1769">
        <f t="shared" si="457"/>
        <v>140484713.33333334</v>
      </c>
      <c r="AC1769">
        <f t="shared" si="458"/>
        <v>1.2171374090666187</v>
      </c>
    </row>
    <row r="1770" spans="1:29" x14ac:dyDescent="0.3">
      <c r="A1770" s="1">
        <v>44027</v>
      </c>
      <c r="B1770">
        <v>98.989998</v>
      </c>
      <c r="C1770">
        <v>99.247497999999993</v>
      </c>
      <c r="D1770">
        <v>96.489998</v>
      </c>
      <c r="E1770">
        <v>97.724997999999999</v>
      </c>
      <c r="F1770">
        <v>97.070930000000004</v>
      </c>
      <c r="G1770">
        <v>153198000</v>
      </c>
      <c r="I1770">
        <f t="shared" si="463"/>
        <v>94.285987257881715</v>
      </c>
      <c r="J1770">
        <f t="shared" si="471"/>
        <v>90.763397226637707</v>
      </c>
      <c r="K1770">
        <f t="shared" si="472"/>
        <v>3.5225900312440075</v>
      </c>
      <c r="L1770">
        <f t="shared" si="473"/>
        <v>3.3321288952248036</v>
      </c>
      <c r="N1770">
        <f t="shared" si="459"/>
        <v>0.66749500000000239</v>
      </c>
      <c r="O1770">
        <f t="shared" si="460"/>
        <v>0.66749500000000239</v>
      </c>
      <c r="P1770">
        <f t="shared" si="461"/>
        <v>0</v>
      </c>
      <c r="Q1770">
        <f t="shared" si="464"/>
        <v>0.81553542857142858</v>
      </c>
      <c r="R1770">
        <f t="shared" si="465"/>
        <v>0.26482121428571453</v>
      </c>
      <c r="S1770">
        <f t="shared" si="466"/>
        <v>75.487611795919491</v>
      </c>
      <c r="U1770">
        <f t="shared" si="467"/>
        <v>92.092624650000019</v>
      </c>
      <c r="V1770">
        <f t="shared" si="468"/>
        <v>3.133957099772831</v>
      </c>
      <c r="W1770">
        <f t="shared" si="469"/>
        <v>98.360538849545676</v>
      </c>
      <c r="X1770">
        <f t="shared" si="470"/>
        <v>85.824710450454361</v>
      </c>
      <c r="Z1770">
        <f t="shared" si="462"/>
        <v>9979902000</v>
      </c>
      <c r="AB1770">
        <f t="shared" si="457"/>
        <v>140871093.33333334</v>
      </c>
      <c r="AC1770">
        <f t="shared" si="458"/>
        <v>1.0875048697002612</v>
      </c>
    </row>
    <row r="1771" spans="1:29" x14ac:dyDescent="0.3">
      <c r="A1771" s="1">
        <v>44028</v>
      </c>
      <c r="B1771">
        <v>96.5625</v>
      </c>
      <c r="C1771">
        <v>97.404999000000004</v>
      </c>
      <c r="D1771">
        <v>95.904999000000004</v>
      </c>
      <c r="E1771">
        <v>96.522498999999996</v>
      </c>
      <c r="F1771">
        <v>95.876472000000007</v>
      </c>
      <c r="G1771">
        <v>110577600</v>
      </c>
      <c r="I1771">
        <f t="shared" si="463"/>
        <v>94.630065987438371</v>
      </c>
      <c r="J1771">
        <f t="shared" si="471"/>
        <v>91.189997357997868</v>
      </c>
      <c r="K1771">
        <f t="shared" si="472"/>
        <v>3.4400686294405034</v>
      </c>
      <c r="L1771">
        <f t="shared" si="473"/>
        <v>3.3537168420679437</v>
      </c>
      <c r="N1771">
        <f t="shared" si="459"/>
        <v>-1.2024990000000031</v>
      </c>
      <c r="O1771">
        <f t="shared" si="460"/>
        <v>0</v>
      </c>
      <c r="P1771">
        <f t="shared" si="461"/>
        <v>1.2024990000000031</v>
      </c>
      <c r="Q1771">
        <f t="shared" si="464"/>
        <v>0.73017828571428622</v>
      </c>
      <c r="R1771">
        <f t="shared" si="465"/>
        <v>0.35071400000000047</v>
      </c>
      <c r="S1771">
        <f t="shared" si="466"/>
        <v>67.553288645386345</v>
      </c>
      <c r="U1771">
        <f t="shared" si="467"/>
        <v>92.52387465000001</v>
      </c>
      <c r="V1771">
        <f t="shared" si="468"/>
        <v>3.1204079729406429</v>
      </c>
      <c r="W1771">
        <f t="shared" si="469"/>
        <v>98.764690595881291</v>
      </c>
      <c r="X1771">
        <f t="shared" si="470"/>
        <v>86.28305870411873</v>
      </c>
      <c r="Z1771">
        <f t="shared" si="462"/>
        <v>9869324400</v>
      </c>
      <c r="AB1771">
        <f t="shared" si="457"/>
        <v>139697526.66666666</v>
      </c>
      <c r="AC1771">
        <f t="shared" si="458"/>
        <v>0.79155016297353686</v>
      </c>
    </row>
    <row r="1772" spans="1:29" x14ac:dyDescent="0.3">
      <c r="A1772" s="1">
        <v>44029</v>
      </c>
      <c r="B1772">
        <v>96.987503000000004</v>
      </c>
      <c r="C1772">
        <v>97.147498999999996</v>
      </c>
      <c r="D1772">
        <v>95.839995999999999</v>
      </c>
      <c r="E1772">
        <v>96.327499000000003</v>
      </c>
      <c r="F1772">
        <v>95.682777000000002</v>
      </c>
      <c r="G1772">
        <v>92186800</v>
      </c>
      <c r="I1772">
        <f t="shared" si="463"/>
        <v>94.891209527832473</v>
      </c>
      <c r="J1772">
        <f t="shared" si="471"/>
        <v>91.57055303518321</v>
      </c>
      <c r="K1772">
        <f t="shared" si="472"/>
        <v>3.3206564926492632</v>
      </c>
      <c r="L1772">
        <f t="shared" si="473"/>
        <v>3.347104772184208</v>
      </c>
      <c r="N1772">
        <f t="shared" si="459"/>
        <v>-0.19499999999999318</v>
      </c>
      <c r="O1772">
        <f t="shared" si="460"/>
        <v>0</v>
      </c>
      <c r="P1772">
        <f t="shared" si="461"/>
        <v>0.19499999999999318</v>
      </c>
      <c r="Q1772">
        <f t="shared" si="464"/>
        <v>0.73017828571428622</v>
      </c>
      <c r="R1772">
        <f t="shared" si="465"/>
        <v>0.16446414285714286</v>
      </c>
      <c r="S1772">
        <f t="shared" si="466"/>
        <v>81.616773628793766</v>
      </c>
      <c r="U1772">
        <f t="shared" si="467"/>
        <v>92.943624449999987</v>
      </c>
      <c r="V1772">
        <f t="shared" si="468"/>
        <v>3.0381078406412683</v>
      </c>
      <c r="W1772">
        <f t="shared" si="469"/>
        <v>99.019840131282521</v>
      </c>
      <c r="X1772">
        <f t="shared" si="470"/>
        <v>86.867408768717453</v>
      </c>
      <c r="Z1772">
        <f t="shared" si="462"/>
        <v>9777137600</v>
      </c>
      <c r="AB1772">
        <f t="shared" si="457"/>
        <v>139286266.66666666</v>
      </c>
      <c r="AC1772">
        <f t="shared" si="458"/>
        <v>0.66185132394004864</v>
      </c>
    </row>
    <row r="1773" spans="1:29" x14ac:dyDescent="0.3">
      <c r="A1773" s="1">
        <v>44032</v>
      </c>
      <c r="B1773">
        <v>96.417502999999996</v>
      </c>
      <c r="C1773">
        <v>98.5</v>
      </c>
      <c r="D1773">
        <v>96.0625</v>
      </c>
      <c r="E1773">
        <v>98.357498000000007</v>
      </c>
      <c r="F1773">
        <v>97.699188000000007</v>
      </c>
      <c r="G1773">
        <v>90318000</v>
      </c>
      <c r="I1773">
        <f t="shared" si="463"/>
        <v>95.424484677396705</v>
      </c>
      <c r="J1773">
        <f t="shared" si="471"/>
        <v>92.073289699243716</v>
      </c>
      <c r="K1773">
        <f t="shared" si="472"/>
        <v>3.3511949781529893</v>
      </c>
      <c r="L1773">
        <f t="shared" si="473"/>
        <v>3.3479228133779646</v>
      </c>
      <c r="N1773">
        <f t="shared" si="459"/>
        <v>2.0299990000000037</v>
      </c>
      <c r="O1773">
        <f t="shared" si="460"/>
        <v>2.0299990000000037</v>
      </c>
      <c r="P1773">
        <f t="shared" si="461"/>
        <v>0</v>
      </c>
      <c r="Q1773">
        <f t="shared" si="464"/>
        <v>0.72964257142857236</v>
      </c>
      <c r="R1773">
        <f t="shared" si="465"/>
        <v>0.16446414285714286</v>
      </c>
      <c r="S1773">
        <f t="shared" si="466"/>
        <v>81.605759108013174</v>
      </c>
      <c r="U1773">
        <f t="shared" si="467"/>
        <v>93.489999350000005</v>
      </c>
      <c r="V1773">
        <f t="shared" si="468"/>
        <v>2.9794416141289863</v>
      </c>
      <c r="W1773">
        <f t="shared" si="469"/>
        <v>99.44888257825798</v>
      </c>
      <c r="X1773">
        <f t="shared" si="470"/>
        <v>87.531116121742031</v>
      </c>
      <c r="Z1773">
        <f t="shared" si="462"/>
        <v>9867455600</v>
      </c>
      <c r="AB1773">
        <f t="shared" si="457"/>
        <v>138711326.66666666</v>
      </c>
      <c r="AC1773">
        <f t="shared" si="458"/>
        <v>0.65112202565145005</v>
      </c>
    </row>
    <row r="1774" spans="1:29" x14ac:dyDescent="0.3">
      <c r="A1774" s="1">
        <v>44033</v>
      </c>
      <c r="B1774">
        <v>99.172500999999997</v>
      </c>
      <c r="C1774">
        <v>99.25</v>
      </c>
      <c r="D1774">
        <v>96.742500000000007</v>
      </c>
      <c r="E1774">
        <v>97</v>
      </c>
      <c r="F1774">
        <v>96.350784000000004</v>
      </c>
      <c r="G1774">
        <v>103433200</v>
      </c>
      <c r="I1774">
        <f t="shared" si="463"/>
        <v>95.666871650104895</v>
      </c>
      <c r="J1774">
        <f t="shared" si="471"/>
        <v>92.43823120300344</v>
      </c>
      <c r="K1774">
        <f t="shared" si="472"/>
        <v>3.2286404471014549</v>
      </c>
      <c r="L1774">
        <f t="shared" si="473"/>
        <v>3.3240663401226627</v>
      </c>
      <c r="N1774">
        <f t="shared" si="459"/>
        <v>-1.3574980000000068</v>
      </c>
      <c r="O1774">
        <f t="shared" si="460"/>
        <v>0</v>
      </c>
      <c r="P1774">
        <f t="shared" si="461"/>
        <v>1.3574980000000068</v>
      </c>
      <c r="Q1774">
        <f t="shared" si="464"/>
        <v>0.67571421428571499</v>
      </c>
      <c r="R1774">
        <f t="shared" si="465"/>
        <v>0.26142828571428617</v>
      </c>
      <c r="S1774">
        <f t="shared" si="466"/>
        <v>72.1036783931701</v>
      </c>
      <c r="U1774">
        <f t="shared" si="467"/>
        <v>93.854124400000003</v>
      </c>
      <c r="V1774">
        <f t="shared" si="468"/>
        <v>2.9409016582637633</v>
      </c>
      <c r="W1774">
        <f t="shared" si="469"/>
        <v>99.735927716527527</v>
      </c>
      <c r="X1774">
        <f t="shared" si="470"/>
        <v>87.97232108347248</v>
      </c>
      <c r="Z1774">
        <f t="shared" si="462"/>
        <v>9764022400</v>
      </c>
      <c r="AB1774">
        <f t="shared" si="457"/>
        <v>138332526.66666666</v>
      </c>
      <c r="AC1774">
        <f t="shared" si="458"/>
        <v>0.7477142396830363</v>
      </c>
    </row>
    <row r="1775" spans="1:29" x14ac:dyDescent="0.3">
      <c r="A1775" s="1">
        <v>44034</v>
      </c>
      <c r="B1775">
        <v>96.692497000000003</v>
      </c>
      <c r="C1775">
        <v>97.974997999999999</v>
      </c>
      <c r="D1775">
        <v>96.602501000000004</v>
      </c>
      <c r="E1775">
        <v>97.272498999999996</v>
      </c>
      <c r="F1775">
        <v>96.621452000000005</v>
      </c>
      <c r="G1775">
        <v>89001600</v>
      </c>
      <c r="I1775">
        <f t="shared" si="463"/>
        <v>95.913891242396446</v>
      </c>
      <c r="J1775">
        <f t="shared" si="471"/>
        <v>92.796325113892067</v>
      </c>
      <c r="K1775">
        <f t="shared" si="472"/>
        <v>3.1175661285043788</v>
      </c>
      <c r="L1775">
        <f t="shared" si="473"/>
        <v>3.282766297799006</v>
      </c>
      <c r="N1775">
        <f t="shared" si="459"/>
        <v>0.27249899999999627</v>
      </c>
      <c r="O1775">
        <f t="shared" si="460"/>
        <v>0.27249899999999627</v>
      </c>
      <c r="P1775">
        <f t="shared" si="461"/>
        <v>0</v>
      </c>
      <c r="Q1775">
        <f t="shared" si="464"/>
        <v>0.69517842857142909</v>
      </c>
      <c r="R1775">
        <f t="shared" si="465"/>
        <v>0.24910678571428641</v>
      </c>
      <c r="S1775">
        <f t="shared" si="466"/>
        <v>73.619539738031591</v>
      </c>
      <c r="U1775">
        <f t="shared" si="467"/>
        <v>94.136124350000003</v>
      </c>
      <c r="V1775">
        <f t="shared" si="468"/>
        <v>2.984436645053977</v>
      </c>
      <c r="W1775">
        <f t="shared" si="469"/>
        <v>100.10499764010795</v>
      </c>
      <c r="X1775">
        <f t="shared" si="470"/>
        <v>88.167251059892052</v>
      </c>
      <c r="Z1775">
        <f t="shared" si="462"/>
        <v>9853024000</v>
      </c>
      <c r="AB1775">
        <f t="shared" si="457"/>
        <v>137864426.66666666</v>
      </c>
      <c r="AC1775">
        <f t="shared" si="458"/>
        <v>0.64557335167534646</v>
      </c>
    </row>
    <row r="1776" spans="1:29" x14ac:dyDescent="0.3">
      <c r="A1776" s="1">
        <v>44035</v>
      </c>
      <c r="B1776">
        <v>96.997497999999993</v>
      </c>
      <c r="C1776">
        <v>97.077499000000003</v>
      </c>
      <c r="D1776">
        <v>92.010002</v>
      </c>
      <c r="E1776">
        <v>92.845000999999996</v>
      </c>
      <c r="F1776">
        <v>92.223586999999995</v>
      </c>
      <c r="G1776">
        <v>197004400</v>
      </c>
      <c r="I1776">
        <f t="shared" si="463"/>
        <v>95.441754282027773</v>
      </c>
      <c r="J1776">
        <f t="shared" si="471"/>
        <v>92.799930735085255</v>
      </c>
      <c r="K1776">
        <f t="shared" si="472"/>
        <v>2.6418235469425184</v>
      </c>
      <c r="L1776">
        <f t="shared" si="473"/>
        <v>3.1545777476277088</v>
      </c>
      <c r="N1776">
        <f t="shared" si="459"/>
        <v>-4.4274979999999999</v>
      </c>
      <c r="O1776">
        <f t="shared" si="460"/>
        <v>0</v>
      </c>
      <c r="P1776">
        <f t="shared" si="461"/>
        <v>4.4274979999999999</v>
      </c>
      <c r="Q1776">
        <f t="shared" si="464"/>
        <v>0.69517842857142909</v>
      </c>
      <c r="R1776">
        <f t="shared" si="465"/>
        <v>0.5653566428571436</v>
      </c>
      <c r="S1776">
        <f t="shared" si="466"/>
        <v>55.149471389445651</v>
      </c>
      <c r="U1776">
        <f t="shared" si="467"/>
        <v>94.27762444999999</v>
      </c>
      <c r="V1776">
        <f t="shared" si="468"/>
        <v>2.8497378963276883</v>
      </c>
      <c r="W1776">
        <f t="shared" si="469"/>
        <v>99.977100242655368</v>
      </c>
      <c r="X1776">
        <f t="shared" si="470"/>
        <v>88.578148657344613</v>
      </c>
      <c r="Z1776">
        <f t="shared" si="462"/>
        <v>9656019600</v>
      </c>
      <c r="AB1776">
        <f t="shared" si="457"/>
        <v>139281086.66666666</v>
      </c>
      <c r="AC1776">
        <f t="shared" si="458"/>
        <v>1.4144375572792536</v>
      </c>
    </row>
    <row r="1777" spans="1:29" x14ac:dyDescent="0.3">
      <c r="A1777" s="1">
        <v>44036</v>
      </c>
      <c r="B1777">
        <v>90.987503000000004</v>
      </c>
      <c r="C1777">
        <v>92.970000999999996</v>
      </c>
      <c r="D1777">
        <v>89.144997000000004</v>
      </c>
      <c r="E1777">
        <v>92.614998</v>
      </c>
      <c r="F1777">
        <v>91.995125000000002</v>
      </c>
      <c r="G1777">
        <v>185438800</v>
      </c>
      <c r="I1777">
        <f t="shared" si="463"/>
        <v>95.00686870017735</v>
      </c>
      <c r="J1777">
        <f t="shared" si="471"/>
        <v>92.786232013967819</v>
      </c>
      <c r="K1777">
        <f t="shared" si="472"/>
        <v>2.2206366862095308</v>
      </c>
      <c r="L1777">
        <f t="shared" si="473"/>
        <v>2.9677895353440737</v>
      </c>
      <c r="N1777">
        <f t="shared" si="459"/>
        <v>-0.2300029999999964</v>
      </c>
      <c r="O1777">
        <f t="shared" si="460"/>
        <v>0</v>
      </c>
      <c r="P1777">
        <f t="shared" si="461"/>
        <v>0.2300029999999964</v>
      </c>
      <c r="Q1777">
        <f t="shared" si="464"/>
        <v>0.52124942857142897</v>
      </c>
      <c r="R1777">
        <f t="shared" si="465"/>
        <v>0.58178542857142901</v>
      </c>
      <c r="S1777">
        <f t="shared" si="466"/>
        <v>47.255934406424672</v>
      </c>
      <c r="U1777">
        <f t="shared" si="467"/>
        <v>94.347874399999995</v>
      </c>
      <c r="V1777">
        <f t="shared" si="468"/>
        <v>2.7899410500633786</v>
      </c>
      <c r="W1777">
        <f t="shared" si="469"/>
        <v>99.927756500126748</v>
      </c>
      <c r="X1777">
        <f t="shared" si="470"/>
        <v>88.767992299873242</v>
      </c>
      <c r="Z1777">
        <f t="shared" si="462"/>
        <v>9470580800</v>
      </c>
      <c r="AB1777">
        <f t="shared" si="457"/>
        <v>140083720</v>
      </c>
      <c r="AC1777">
        <f t="shared" si="458"/>
        <v>1.3237712419401768</v>
      </c>
    </row>
    <row r="1778" spans="1:29" x14ac:dyDescent="0.3">
      <c r="A1778" s="1">
        <v>44039</v>
      </c>
      <c r="B1778">
        <v>93.709998999999996</v>
      </c>
      <c r="C1778">
        <v>94.904999000000004</v>
      </c>
      <c r="D1778">
        <v>93.480002999999996</v>
      </c>
      <c r="E1778">
        <v>94.809997999999993</v>
      </c>
      <c r="F1778">
        <v>94.175430000000006</v>
      </c>
      <c r="G1778">
        <v>121214000</v>
      </c>
      <c r="I1778">
        <f t="shared" si="463"/>
        <v>94.976580900150054</v>
      </c>
      <c r="J1778">
        <f t="shared" si="471"/>
        <v>92.936140605525765</v>
      </c>
      <c r="K1778">
        <f t="shared" si="472"/>
        <v>2.0404402946242897</v>
      </c>
      <c r="L1778">
        <f t="shared" si="473"/>
        <v>2.782319687200117</v>
      </c>
      <c r="N1778">
        <f t="shared" si="459"/>
        <v>2.1949999999999932</v>
      </c>
      <c r="O1778">
        <f t="shared" si="460"/>
        <v>2.1949999999999932</v>
      </c>
      <c r="P1778">
        <f t="shared" si="461"/>
        <v>0</v>
      </c>
      <c r="Q1778">
        <f t="shared" si="464"/>
        <v>0.67803514285714273</v>
      </c>
      <c r="R1778">
        <f t="shared" si="465"/>
        <v>0.5610710714285716</v>
      </c>
      <c r="S1778">
        <f t="shared" si="466"/>
        <v>54.719695135093616</v>
      </c>
      <c r="U1778">
        <f t="shared" si="467"/>
        <v>94.66799924999998</v>
      </c>
      <c r="V1778">
        <f t="shared" si="468"/>
        <v>2.434659575331569</v>
      </c>
      <c r="W1778">
        <f t="shared" si="469"/>
        <v>99.537318400663111</v>
      </c>
      <c r="X1778">
        <f t="shared" si="470"/>
        <v>89.798680099336849</v>
      </c>
      <c r="Z1778">
        <f t="shared" si="462"/>
        <v>9591794800</v>
      </c>
      <c r="AB1778">
        <f t="shared" si="457"/>
        <v>139052886.66666666</v>
      </c>
      <c r="AC1778">
        <f t="shared" si="458"/>
        <v>0.87171149701171258</v>
      </c>
    </row>
    <row r="1779" spans="1:29" x14ac:dyDescent="0.3">
      <c r="A1779" s="1">
        <v>44040</v>
      </c>
      <c r="B1779">
        <v>94.367500000000007</v>
      </c>
      <c r="C1779">
        <v>94.550003000000004</v>
      </c>
      <c r="D1779">
        <v>93.247497999999993</v>
      </c>
      <c r="E1779">
        <v>93.252502000000007</v>
      </c>
      <c r="F1779">
        <v>92.628365000000002</v>
      </c>
      <c r="G1779">
        <v>103625600</v>
      </c>
      <c r="I1779">
        <f t="shared" si="463"/>
        <v>94.711337992434665</v>
      </c>
      <c r="J1779">
        <f t="shared" si="471"/>
        <v>92.959574782894222</v>
      </c>
      <c r="K1779">
        <f t="shared" si="472"/>
        <v>1.7517632095404423</v>
      </c>
      <c r="L1779">
        <f t="shared" si="473"/>
        <v>2.5762083916681822</v>
      </c>
      <c r="N1779">
        <f t="shared" si="459"/>
        <v>-1.5574959999999862</v>
      </c>
      <c r="O1779">
        <f t="shared" si="460"/>
        <v>0</v>
      </c>
      <c r="P1779">
        <f t="shared" si="461"/>
        <v>1.5574959999999862</v>
      </c>
      <c r="Q1779">
        <f t="shared" si="464"/>
        <v>0.52303528571428515</v>
      </c>
      <c r="R1779">
        <f t="shared" si="465"/>
        <v>0.67232078571428489</v>
      </c>
      <c r="S1779">
        <f t="shared" si="466"/>
        <v>43.755605397913413</v>
      </c>
      <c r="U1779">
        <f t="shared" si="467"/>
        <v>94.80837434999998</v>
      </c>
      <c r="V1779">
        <f t="shared" si="468"/>
        <v>2.2619366854570733</v>
      </c>
      <c r="W1779">
        <f t="shared" si="469"/>
        <v>99.332247720914125</v>
      </c>
      <c r="X1779">
        <f t="shared" si="470"/>
        <v>90.284500979085834</v>
      </c>
      <c r="Z1779">
        <f t="shared" si="462"/>
        <v>9488169200</v>
      </c>
      <c r="AB1779">
        <f t="shared" si="457"/>
        <v>136769700</v>
      </c>
      <c r="AC1779">
        <f t="shared" si="458"/>
        <v>0.75766489215082</v>
      </c>
    </row>
    <row r="1780" spans="1:29" x14ac:dyDescent="0.3">
      <c r="A1780" s="1">
        <v>44041</v>
      </c>
      <c r="B1780">
        <v>93.75</v>
      </c>
      <c r="C1780">
        <v>95.230002999999996</v>
      </c>
      <c r="D1780">
        <v>93.712502000000001</v>
      </c>
      <c r="E1780">
        <v>95.040001000000004</v>
      </c>
      <c r="F1780">
        <v>94.403892999999997</v>
      </c>
      <c r="G1780">
        <v>90329200</v>
      </c>
      <c r="I1780">
        <f t="shared" si="463"/>
        <v>94.761901532060108</v>
      </c>
      <c r="J1780">
        <f t="shared" si="471"/>
        <v>93.113680428605761</v>
      </c>
      <c r="K1780">
        <f t="shared" si="472"/>
        <v>1.6482211034543468</v>
      </c>
      <c r="L1780">
        <f t="shared" si="473"/>
        <v>2.3906109340254149</v>
      </c>
      <c r="N1780">
        <f t="shared" si="459"/>
        <v>1.7874989999999968</v>
      </c>
      <c r="O1780">
        <f t="shared" si="460"/>
        <v>1.7874989999999968</v>
      </c>
      <c r="P1780">
        <f t="shared" si="461"/>
        <v>0</v>
      </c>
      <c r="Q1780">
        <f t="shared" si="464"/>
        <v>0.62142785714285609</v>
      </c>
      <c r="R1780">
        <f t="shared" si="465"/>
        <v>0.67232078571428489</v>
      </c>
      <c r="S1780">
        <f t="shared" si="466"/>
        <v>48.033121470217125</v>
      </c>
      <c r="U1780">
        <f t="shared" si="467"/>
        <v>95.000374550000004</v>
      </c>
      <c r="V1780">
        <f t="shared" si="468"/>
        <v>2.1050312782631875</v>
      </c>
      <c r="W1780">
        <f t="shared" si="469"/>
        <v>99.210437106526385</v>
      </c>
      <c r="X1780">
        <f t="shared" si="470"/>
        <v>90.790311993473622</v>
      </c>
      <c r="Z1780">
        <f t="shared" si="462"/>
        <v>9578498400</v>
      </c>
      <c r="AB1780">
        <f t="shared" si="457"/>
        <v>136049053.33333334</v>
      </c>
      <c r="AC1780">
        <f t="shared" si="458"/>
        <v>0.66394581797408558</v>
      </c>
    </row>
    <row r="1781" spans="1:29" x14ac:dyDescent="0.3">
      <c r="A1781" s="1">
        <v>44042</v>
      </c>
      <c r="B1781">
        <v>94.1875</v>
      </c>
      <c r="C1781">
        <v>96.297500999999997</v>
      </c>
      <c r="D1781">
        <v>93.767501999999993</v>
      </c>
      <c r="E1781">
        <v>96.190002000000007</v>
      </c>
      <c r="F1781">
        <v>95.546204000000003</v>
      </c>
      <c r="G1781">
        <v>158130000</v>
      </c>
      <c r="I1781">
        <f t="shared" si="463"/>
        <v>94.981609296358556</v>
      </c>
      <c r="J1781">
        <f t="shared" si="471"/>
        <v>93.341556100560894</v>
      </c>
      <c r="K1781">
        <f t="shared" si="472"/>
        <v>1.6400531957976625</v>
      </c>
      <c r="L1781">
        <f t="shared" si="473"/>
        <v>2.2404993863798648</v>
      </c>
      <c r="N1781">
        <f t="shared" si="459"/>
        <v>1.1500010000000032</v>
      </c>
      <c r="O1781">
        <f t="shared" si="460"/>
        <v>1.1500010000000032</v>
      </c>
      <c r="P1781">
        <f t="shared" si="461"/>
        <v>0</v>
      </c>
      <c r="Q1781">
        <f t="shared" si="464"/>
        <v>0.69160678571428491</v>
      </c>
      <c r="R1781">
        <f t="shared" si="465"/>
        <v>0.67232078571428489</v>
      </c>
      <c r="S1781">
        <f t="shared" si="466"/>
        <v>50.707002351297874</v>
      </c>
      <c r="U1781">
        <f t="shared" si="467"/>
        <v>95.258499850000007</v>
      </c>
      <c r="V1781">
        <f t="shared" si="468"/>
        <v>1.9094764954833643</v>
      </c>
      <c r="W1781">
        <f t="shared" si="469"/>
        <v>99.077452840966743</v>
      </c>
      <c r="X1781">
        <f t="shared" si="470"/>
        <v>91.439546859033271</v>
      </c>
      <c r="Z1781">
        <f t="shared" si="462"/>
        <v>9736628400</v>
      </c>
      <c r="AB1781">
        <f t="shared" si="457"/>
        <v>136222033.33333334</v>
      </c>
      <c r="AC1781">
        <f t="shared" si="458"/>
        <v>1.1608254269194336</v>
      </c>
    </row>
    <row r="1782" spans="1:29" x14ac:dyDescent="0.3">
      <c r="A1782" s="1">
        <v>44043</v>
      </c>
      <c r="B1782">
        <v>102.885002</v>
      </c>
      <c r="C1782">
        <v>106.415001</v>
      </c>
      <c r="D1782">
        <v>100.824997</v>
      </c>
      <c r="E1782">
        <v>106.260002</v>
      </c>
      <c r="F1782">
        <v>105.548805</v>
      </c>
      <c r="G1782">
        <v>374336800</v>
      </c>
      <c r="I1782">
        <f t="shared" si="463"/>
        <v>96.716746635380318</v>
      </c>
      <c r="J1782">
        <f t="shared" si="471"/>
        <v>94.298478019037873</v>
      </c>
      <c r="K1782">
        <f t="shared" si="472"/>
        <v>2.4182686163424449</v>
      </c>
      <c r="L1782">
        <f t="shared" si="473"/>
        <v>2.276053232372381</v>
      </c>
      <c r="N1782">
        <f t="shared" si="459"/>
        <v>10.069999999999993</v>
      </c>
      <c r="O1782">
        <f t="shared" si="460"/>
        <v>10.069999999999993</v>
      </c>
      <c r="P1782">
        <f t="shared" si="461"/>
        <v>0</v>
      </c>
      <c r="Q1782">
        <f t="shared" si="464"/>
        <v>1.4108924999999988</v>
      </c>
      <c r="R1782">
        <f t="shared" si="465"/>
        <v>0.64071385714285611</v>
      </c>
      <c r="S1782">
        <f t="shared" si="466"/>
        <v>68.770136877761558</v>
      </c>
      <c r="U1782">
        <f t="shared" si="467"/>
        <v>96.020125149999998</v>
      </c>
      <c r="V1782">
        <f t="shared" si="468"/>
        <v>2.8675094050569965</v>
      </c>
      <c r="W1782">
        <f t="shared" si="469"/>
        <v>101.755143960114</v>
      </c>
      <c r="X1782">
        <f t="shared" si="470"/>
        <v>90.285106339885999</v>
      </c>
      <c r="Z1782">
        <f t="shared" si="462"/>
        <v>10110965200</v>
      </c>
      <c r="AB1782">
        <f t="shared" si="457"/>
        <v>140088753.33333334</v>
      </c>
      <c r="AC1782">
        <f t="shared" si="458"/>
        <v>2.6721402760240611</v>
      </c>
    </row>
    <row r="1783" spans="1:29" x14ac:dyDescent="0.3">
      <c r="A1783" s="1">
        <v>44046</v>
      </c>
      <c r="B1783">
        <v>108.199997</v>
      </c>
      <c r="C1783">
        <v>111.637497</v>
      </c>
      <c r="D1783">
        <v>107.89250199999999</v>
      </c>
      <c r="E1783">
        <v>108.9375</v>
      </c>
      <c r="F1783">
        <v>108.208389</v>
      </c>
      <c r="G1783">
        <v>308151200</v>
      </c>
      <c r="I1783">
        <f t="shared" si="463"/>
        <v>98.596862537629505</v>
      </c>
      <c r="J1783">
        <f t="shared" si="471"/>
        <v>95.382850017627661</v>
      </c>
      <c r="K1783">
        <f t="shared" si="472"/>
        <v>3.2140125200018446</v>
      </c>
      <c r="L1783">
        <f t="shared" si="473"/>
        <v>2.4636450898982738</v>
      </c>
      <c r="N1783">
        <f t="shared" si="459"/>
        <v>2.6774979999999999</v>
      </c>
      <c r="O1783">
        <f t="shared" si="460"/>
        <v>2.6774979999999999</v>
      </c>
      <c r="P1783">
        <f t="shared" si="461"/>
        <v>0</v>
      </c>
      <c r="Q1783">
        <f t="shared" si="464"/>
        <v>1.4892850714285706</v>
      </c>
      <c r="R1783">
        <f t="shared" si="465"/>
        <v>0.64071385714285611</v>
      </c>
      <c r="S1783">
        <f t="shared" si="466"/>
        <v>69.919522092314963</v>
      </c>
      <c r="U1783">
        <f t="shared" si="467"/>
        <v>96.793875049999997</v>
      </c>
      <c r="V1783">
        <f t="shared" si="468"/>
        <v>3.9547159344559941</v>
      </c>
      <c r="W1783">
        <f t="shared" si="469"/>
        <v>104.70330691891199</v>
      </c>
      <c r="X1783">
        <f t="shared" si="470"/>
        <v>88.884443181088002</v>
      </c>
      <c r="Z1783">
        <f t="shared" si="462"/>
        <v>10419116400</v>
      </c>
      <c r="AB1783">
        <f t="shared" si="457"/>
        <v>143304353.33333334</v>
      </c>
      <c r="AC1783">
        <f t="shared" si="458"/>
        <v>2.1503268591096067</v>
      </c>
    </row>
    <row r="1784" spans="1:29" x14ac:dyDescent="0.3">
      <c r="A1784" s="1">
        <v>44047</v>
      </c>
      <c r="B1784">
        <v>109.13249999999999</v>
      </c>
      <c r="C1784">
        <v>110.790001</v>
      </c>
      <c r="D1784">
        <v>108.387497</v>
      </c>
      <c r="E1784">
        <v>109.665001</v>
      </c>
      <c r="F1784">
        <v>108.931015</v>
      </c>
      <c r="G1784">
        <v>173071600</v>
      </c>
      <c r="I1784">
        <f t="shared" si="463"/>
        <v>100.2996530703019</v>
      </c>
      <c r="J1784">
        <f t="shared" si="471"/>
        <v>96.440787127433026</v>
      </c>
      <c r="K1784">
        <f t="shared" si="472"/>
        <v>3.8588659428688743</v>
      </c>
      <c r="L1784">
        <f t="shared" si="473"/>
        <v>2.7426892604923943</v>
      </c>
      <c r="N1784">
        <f t="shared" si="459"/>
        <v>0.72750100000000373</v>
      </c>
      <c r="O1784">
        <f t="shared" si="460"/>
        <v>0.72750100000000373</v>
      </c>
      <c r="P1784">
        <f t="shared" si="461"/>
        <v>0</v>
      </c>
      <c r="Q1784">
        <f t="shared" si="464"/>
        <v>1.4935712142857136</v>
      </c>
      <c r="R1784">
        <f t="shared" si="465"/>
        <v>0.64071385714285611</v>
      </c>
      <c r="S1784">
        <f t="shared" si="466"/>
        <v>69.979930716846624</v>
      </c>
      <c r="U1784">
        <f t="shared" si="467"/>
        <v>97.618500050000009</v>
      </c>
      <c r="V1784">
        <f t="shared" si="468"/>
        <v>4.7526149004682301</v>
      </c>
      <c r="W1784">
        <f t="shared" si="469"/>
        <v>107.12372985093647</v>
      </c>
      <c r="X1784">
        <f t="shared" si="470"/>
        <v>88.113270249063547</v>
      </c>
      <c r="Z1784">
        <f t="shared" si="462"/>
        <v>10592188000</v>
      </c>
      <c r="AB1784">
        <f t="shared" si="457"/>
        <v>143958240</v>
      </c>
      <c r="AC1784">
        <f t="shared" si="458"/>
        <v>1.2022347591912765</v>
      </c>
    </row>
    <row r="1785" spans="1:29" x14ac:dyDescent="0.3">
      <c r="A1785" s="1">
        <v>44048</v>
      </c>
      <c r="B1785">
        <v>109.37750200000001</v>
      </c>
      <c r="C1785">
        <v>110.39250199999999</v>
      </c>
      <c r="D1785">
        <v>108.897499</v>
      </c>
      <c r="E1785">
        <v>110.0625</v>
      </c>
      <c r="F1785">
        <v>109.325851</v>
      </c>
      <c r="G1785">
        <v>121776800</v>
      </c>
      <c r="I1785">
        <f t="shared" si="463"/>
        <v>101.80162952102468</v>
      </c>
      <c r="J1785">
        <f t="shared" si="471"/>
        <v>97.449802895771313</v>
      </c>
      <c r="K1785">
        <f t="shared" si="472"/>
        <v>4.3518266252533664</v>
      </c>
      <c r="L1785">
        <f t="shared" si="473"/>
        <v>3.0645167334445889</v>
      </c>
      <c r="N1785">
        <f t="shared" si="459"/>
        <v>0.39749899999999627</v>
      </c>
      <c r="O1785">
        <f t="shared" si="460"/>
        <v>0.39749899999999627</v>
      </c>
      <c r="P1785">
        <f t="shared" si="461"/>
        <v>0</v>
      </c>
      <c r="Q1785">
        <f t="shared" si="464"/>
        <v>1.521963999999999</v>
      </c>
      <c r="R1785">
        <f t="shared" si="465"/>
        <v>0.55482107142857018</v>
      </c>
      <c r="S1785">
        <f t="shared" si="466"/>
        <v>73.284617697732074</v>
      </c>
      <c r="U1785">
        <f t="shared" si="467"/>
        <v>98.35450010000001</v>
      </c>
      <c r="V1785">
        <f t="shared" si="468"/>
        <v>5.4340868614103499</v>
      </c>
      <c r="W1785">
        <f t="shared" si="469"/>
        <v>109.22267382282071</v>
      </c>
      <c r="X1785">
        <f t="shared" si="470"/>
        <v>87.48632637717931</v>
      </c>
      <c r="Z1785">
        <f t="shared" si="462"/>
        <v>10713964800</v>
      </c>
      <c r="AB1785">
        <f t="shared" si="457"/>
        <v>143555413.33333334</v>
      </c>
      <c r="AC1785">
        <f t="shared" si="458"/>
        <v>0.84829124288915703</v>
      </c>
    </row>
    <row r="1786" spans="1:29" x14ac:dyDescent="0.3">
      <c r="A1786" s="1">
        <v>44049</v>
      </c>
      <c r="B1786">
        <v>110.404999</v>
      </c>
      <c r="C1786">
        <v>114.412498</v>
      </c>
      <c r="D1786">
        <v>109.797501</v>
      </c>
      <c r="E1786">
        <v>113.902496</v>
      </c>
      <c r="F1786">
        <v>113.140152</v>
      </c>
      <c r="G1786">
        <v>202428800</v>
      </c>
      <c r="I1786">
        <f t="shared" si="463"/>
        <v>103.66330128702089</v>
      </c>
      <c r="J1786">
        <f t="shared" si="471"/>
        <v>98.668520903491952</v>
      </c>
      <c r="K1786">
        <f t="shared" si="472"/>
        <v>4.9947803835289335</v>
      </c>
      <c r="L1786">
        <f t="shared" si="473"/>
        <v>3.4505694634614579</v>
      </c>
      <c r="N1786">
        <f t="shared" si="459"/>
        <v>3.8399959999999993</v>
      </c>
      <c r="O1786">
        <f t="shared" si="460"/>
        <v>3.8399959999999993</v>
      </c>
      <c r="P1786">
        <f t="shared" si="461"/>
        <v>0</v>
      </c>
      <c r="Q1786">
        <f t="shared" si="464"/>
        <v>1.7962494285714274</v>
      </c>
      <c r="R1786">
        <f t="shared" si="465"/>
        <v>0.54089249999999922</v>
      </c>
      <c r="S1786">
        <f t="shared" si="466"/>
        <v>76.856668677771793</v>
      </c>
      <c r="U1786">
        <f t="shared" si="467"/>
        <v>99.261999800000012</v>
      </c>
      <c r="V1786">
        <f t="shared" si="468"/>
        <v>6.3603642530560434</v>
      </c>
      <c r="W1786">
        <f t="shared" si="469"/>
        <v>111.98272830611209</v>
      </c>
      <c r="X1786">
        <f t="shared" si="470"/>
        <v>86.541271293887931</v>
      </c>
      <c r="Z1786">
        <f t="shared" si="462"/>
        <v>10916393600</v>
      </c>
      <c r="AB1786">
        <f t="shared" si="457"/>
        <v>144224206.66666666</v>
      </c>
      <c r="AC1786">
        <f t="shared" si="458"/>
        <v>1.4035702097350187</v>
      </c>
    </row>
    <row r="1787" spans="1:29" x14ac:dyDescent="0.3">
      <c r="A1787" s="1">
        <v>44050</v>
      </c>
      <c r="B1787">
        <v>113.20500199999999</v>
      </c>
      <c r="C1787">
        <v>113.675003</v>
      </c>
      <c r="D1787">
        <v>110.292503</v>
      </c>
      <c r="E1787">
        <v>111.112503</v>
      </c>
      <c r="F1787">
        <v>110.56783299999999</v>
      </c>
      <c r="G1787">
        <v>198045600</v>
      </c>
      <c r="I1787">
        <f t="shared" si="463"/>
        <v>104.8093323197869</v>
      </c>
      <c r="J1787">
        <f t="shared" si="471"/>
        <v>99.590297355085141</v>
      </c>
      <c r="K1787">
        <f t="shared" si="472"/>
        <v>5.2190349647017626</v>
      </c>
      <c r="L1787">
        <f t="shared" si="473"/>
        <v>3.8042625637095191</v>
      </c>
      <c r="N1787">
        <f t="shared" si="459"/>
        <v>-2.7899929999999955</v>
      </c>
      <c r="O1787">
        <f t="shared" si="460"/>
        <v>0</v>
      </c>
      <c r="P1787">
        <f t="shared" si="461"/>
        <v>2.7899929999999955</v>
      </c>
      <c r="Q1787">
        <f t="shared" si="464"/>
        <v>1.6512494999999987</v>
      </c>
      <c r="R1787">
        <f t="shared" si="465"/>
        <v>0.74017771428571322</v>
      </c>
      <c r="S1787">
        <f t="shared" si="466"/>
        <v>69.048704059897773</v>
      </c>
      <c r="U1787">
        <f t="shared" si="467"/>
        <v>100.02162505000001</v>
      </c>
      <c r="V1787">
        <f t="shared" si="468"/>
        <v>6.8073838891468395</v>
      </c>
      <c r="W1787">
        <f t="shared" si="469"/>
        <v>113.63639282829369</v>
      </c>
      <c r="X1787">
        <f t="shared" si="470"/>
        <v>86.406857271706329</v>
      </c>
      <c r="Z1787">
        <f t="shared" si="462"/>
        <v>10718348000</v>
      </c>
      <c r="AB1787">
        <f t="shared" si="457"/>
        <v>144181260</v>
      </c>
      <c r="AC1787">
        <f t="shared" si="458"/>
        <v>1.3735876631956192</v>
      </c>
    </row>
    <row r="1788" spans="1:29" x14ac:dyDescent="0.3">
      <c r="A1788" s="1">
        <v>44053</v>
      </c>
      <c r="B1788">
        <v>112.599998</v>
      </c>
      <c r="C1788">
        <v>113.775002</v>
      </c>
      <c r="D1788">
        <v>110</v>
      </c>
      <c r="E1788">
        <v>112.727501</v>
      </c>
      <c r="F1788">
        <v>112.17491099999999</v>
      </c>
      <c r="G1788">
        <v>212403600</v>
      </c>
      <c r="I1788">
        <f t="shared" si="463"/>
        <v>106.02751211674277</v>
      </c>
      <c r="J1788">
        <f t="shared" si="471"/>
        <v>100.56342355100476</v>
      </c>
      <c r="K1788">
        <f t="shared" si="472"/>
        <v>5.4640885657380096</v>
      </c>
      <c r="L1788">
        <f t="shared" si="473"/>
        <v>4.1362277641152172</v>
      </c>
      <c r="N1788">
        <f t="shared" si="459"/>
        <v>1.6149979999999999</v>
      </c>
      <c r="O1788">
        <f t="shared" si="460"/>
        <v>1.6149979999999999</v>
      </c>
      <c r="P1788">
        <f t="shared" si="461"/>
        <v>0</v>
      </c>
      <c r="Q1788">
        <f t="shared" si="464"/>
        <v>1.7666064999999986</v>
      </c>
      <c r="R1788">
        <f t="shared" si="465"/>
        <v>0.64321357142856983</v>
      </c>
      <c r="S1788">
        <f t="shared" si="466"/>
        <v>73.308647435770354</v>
      </c>
      <c r="U1788">
        <f t="shared" si="467"/>
        <v>100.88412505000001</v>
      </c>
      <c r="V1788">
        <f t="shared" si="468"/>
        <v>7.2550727203775125</v>
      </c>
      <c r="W1788">
        <f t="shared" si="469"/>
        <v>115.39427049075503</v>
      </c>
      <c r="X1788">
        <f t="shared" si="470"/>
        <v>86.373979609244984</v>
      </c>
      <c r="Z1788">
        <f t="shared" si="462"/>
        <v>10930751600</v>
      </c>
      <c r="AB1788">
        <f t="shared" si="457"/>
        <v>145072500</v>
      </c>
      <c r="AC1788">
        <f t="shared" si="458"/>
        <v>1.4641203536162952</v>
      </c>
    </row>
    <row r="1789" spans="1:29" x14ac:dyDescent="0.3">
      <c r="A1789" s="1">
        <v>44054</v>
      </c>
      <c r="B1789">
        <v>111.970001</v>
      </c>
      <c r="C1789">
        <v>112.48249800000001</v>
      </c>
      <c r="D1789">
        <v>109.10749800000001</v>
      </c>
      <c r="E1789">
        <v>109.375</v>
      </c>
      <c r="F1789">
        <v>108.838837</v>
      </c>
      <c r="G1789">
        <v>187902400</v>
      </c>
      <c r="I1789">
        <f t="shared" si="463"/>
        <v>106.5425102526285</v>
      </c>
      <c r="J1789">
        <f t="shared" si="471"/>
        <v>101.21613291759699</v>
      </c>
      <c r="K1789">
        <f t="shared" si="472"/>
        <v>5.3263773350315091</v>
      </c>
      <c r="L1789">
        <f t="shared" si="473"/>
        <v>4.3742576782984752</v>
      </c>
      <c r="N1789">
        <f t="shared" si="459"/>
        <v>-3.3525010000000037</v>
      </c>
      <c r="O1789">
        <f t="shared" si="460"/>
        <v>0</v>
      </c>
      <c r="P1789">
        <f t="shared" si="461"/>
        <v>3.3525010000000037</v>
      </c>
      <c r="Q1789">
        <f t="shared" si="464"/>
        <v>1.7471422857142846</v>
      </c>
      <c r="R1789">
        <f t="shared" si="465"/>
        <v>0.88267792857142724</v>
      </c>
      <c r="S1789">
        <f t="shared" si="466"/>
        <v>66.435807140862963</v>
      </c>
      <c r="U1789">
        <f t="shared" si="467"/>
        <v>101.49999990000001</v>
      </c>
      <c r="V1789">
        <f t="shared" si="468"/>
        <v>7.424915784185905</v>
      </c>
      <c r="W1789">
        <f t="shared" si="469"/>
        <v>116.34983146837182</v>
      </c>
      <c r="X1789">
        <f t="shared" si="470"/>
        <v>86.650168331628194</v>
      </c>
      <c r="Z1789">
        <f t="shared" si="462"/>
        <v>10742849200</v>
      </c>
      <c r="AB1789">
        <f t="shared" si="457"/>
        <v>145431733.33333334</v>
      </c>
      <c r="AC1789">
        <f t="shared" si="458"/>
        <v>1.2920316336278739</v>
      </c>
    </row>
    <row r="1790" spans="1:29" x14ac:dyDescent="0.3">
      <c r="A1790" s="1">
        <v>44055</v>
      </c>
      <c r="B1790">
        <v>110.49749799999999</v>
      </c>
      <c r="C1790">
        <v>113.275002</v>
      </c>
      <c r="D1790">
        <v>110.297501</v>
      </c>
      <c r="E1790">
        <v>113.010002</v>
      </c>
      <c r="F1790">
        <v>112.456024</v>
      </c>
      <c r="G1790">
        <v>165598000</v>
      </c>
      <c r="I1790">
        <f t="shared" si="463"/>
        <v>107.53750898299336</v>
      </c>
      <c r="J1790">
        <f t="shared" si="471"/>
        <v>102.08975284962685</v>
      </c>
      <c r="K1790">
        <f t="shared" si="472"/>
        <v>5.4477561333665108</v>
      </c>
      <c r="L1790">
        <f t="shared" si="473"/>
        <v>4.5889573693120829</v>
      </c>
      <c r="N1790">
        <f t="shared" si="459"/>
        <v>3.6350020000000001</v>
      </c>
      <c r="O1790">
        <f t="shared" si="460"/>
        <v>3.6350020000000001</v>
      </c>
      <c r="P1790">
        <f t="shared" si="461"/>
        <v>0</v>
      </c>
      <c r="Q1790">
        <f t="shared" si="464"/>
        <v>2.0067852857142845</v>
      </c>
      <c r="R1790">
        <f t="shared" si="465"/>
        <v>0.5664280714285701</v>
      </c>
      <c r="S1790">
        <f t="shared" si="466"/>
        <v>77.987520162047559</v>
      </c>
      <c r="U1790">
        <f t="shared" si="467"/>
        <v>102.2642501</v>
      </c>
      <c r="V1790">
        <f t="shared" si="468"/>
        <v>7.7753952622296314</v>
      </c>
      <c r="W1790">
        <f t="shared" si="469"/>
        <v>117.81504062445926</v>
      </c>
      <c r="X1790">
        <f t="shared" si="470"/>
        <v>86.713459575540739</v>
      </c>
      <c r="Z1790">
        <f t="shared" si="462"/>
        <v>10908447200</v>
      </c>
      <c r="AB1790">
        <f t="shared" ref="AB1790:AB1853" si="474">AVERAGE(G1731:G1790)</f>
        <v>145938726.66666666</v>
      </c>
      <c r="AC1790">
        <f t="shared" ref="AC1790:AC1853" si="475">G1790/AB1790</f>
        <v>1.1347090918384972</v>
      </c>
    </row>
    <row r="1791" spans="1:29" x14ac:dyDescent="0.3">
      <c r="A1791" s="1">
        <v>44056</v>
      </c>
      <c r="B1791">
        <v>114.43</v>
      </c>
      <c r="C1791">
        <v>116.042503</v>
      </c>
      <c r="D1791">
        <v>113.927498</v>
      </c>
      <c r="E1791">
        <v>115.010002</v>
      </c>
      <c r="F1791">
        <v>114.446213</v>
      </c>
      <c r="G1791">
        <v>210082000</v>
      </c>
      <c r="I1791">
        <f t="shared" si="463"/>
        <v>108.68712329330208</v>
      </c>
      <c r="J1791">
        <f t="shared" si="471"/>
        <v>103.04680834224708</v>
      </c>
      <c r="K1791">
        <f t="shared" si="472"/>
        <v>5.6403149510550037</v>
      </c>
      <c r="L1791">
        <f t="shared" si="473"/>
        <v>4.7992288856606677</v>
      </c>
      <c r="N1791">
        <f t="shared" si="459"/>
        <v>2</v>
      </c>
      <c r="O1791">
        <f t="shared" si="460"/>
        <v>2</v>
      </c>
      <c r="P1791">
        <f t="shared" si="461"/>
        <v>0</v>
      </c>
      <c r="Q1791">
        <f t="shared" si="464"/>
        <v>2.1496424285714277</v>
      </c>
      <c r="R1791">
        <f t="shared" si="465"/>
        <v>0.54999928571428469</v>
      </c>
      <c r="S1791">
        <f t="shared" si="466"/>
        <v>79.626952613606107</v>
      </c>
      <c r="U1791">
        <f t="shared" si="467"/>
        <v>103.18862525000002</v>
      </c>
      <c r="V1791">
        <f t="shared" si="468"/>
        <v>8.1287530628052416</v>
      </c>
      <c r="W1791">
        <f t="shared" si="469"/>
        <v>119.44613137561049</v>
      </c>
      <c r="X1791">
        <f t="shared" si="470"/>
        <v>86.931119124389539</v>
      </c>
      <c r="Z1791">
        <f t="shared" si="462"/>
        <v>11118529200</v>
      </c>
      <c r="AB1791">
        <f t="shared" si="474"/>
        <v>147744600</v>
      </c>
      <c r="AC1791">
        <f t="shared" si="475"/>
        <v>1.4219267573907945</v>
      </c>
    </row>
    <row r="1792" spans="1:29" x14ac:dyDescent="0.3">
      <c r="A1792" s="1">
        <v>44057</v>
      </c>
      <c r="B1792">
        <v>114.83000199999999</v>
      </c>
      <c r="C1792">
        <v>115</v>
      </c>
      <c r="D1792">
        <v>113.04499800000001</v>
      </c>
      <c r="E1792">
        <v>114.907501</v>
      </c>
      <c r="F1792">
        <v>114.344223</v>
      </c>
      <c r="G1792">
        <v>165565200</v>
      </c>
      <c r="I1792">
        <f t="shared" si="463"/>
        <v>109.64410447894791</v>
      </c>
      <c r="J1792">
        <f t="shared" si="471"/>
        <v>103.92537816874729</v>
      </c>
      <c r="K1792">
        <f t="shared" si="472"/>
        <v>5.7187263102006227</v>
      </c>
      <c r="L1792">
        <f t="shared" si="473"/>
        <v>4.9831283705686591</v>
      </c>
      <c r="N1792">
        <f t="shared" si="459"/>
        <v>-0.10250100000000373</v>
      </c>
      <c r="O1792">
        <f t="shared" si="460"/>
        <v>0</v>
      </c>
      <c r="P1792">
        <f t="shared" si="461"/>
        <v>0.10250100000000373</v>
      </c>
      <c r="Q1792">
        <f t="shared" si="464"/>
        <v>1.9928567142857136</v>
      </c>
      <c r="R1792">
        <f t="shared" si="465"/>
        <v>0.55732078571428489</v>
      </c>
      <c r="S1792">
        <f t="shared" si="466"/>
        <v>78.145804136602834</v>
      </c>
      <c r="U1792">
        <f t="shared" si="467"/>
        <v>104.11762535</v>
      </c>
      <c r="V1792">
        <f t="shared" si="468"/>
        <v>8.3502356219175358</v>
      </c>
      <c r="W1792">
        <f t="shared" si="469"/>
        <v>120.81809659383507</v>
      </c>
      <c r="X1792">
        <f t="shared" si="470"/>
        <v>87.417154106164929</v>
      </c>
      <c r="Z1792">
        <f t="shared" si="462"/>
        <v>10952964000</v>
      </c>
      <c r="AB1792">
        <f t="shared" si="474"/>
        <v>148645606.66666666</v>
      </c>
      <c r="AC1792">
        <f t="shared" si="475"/>
        <v>1.1138250481312577</v>
      </c>
    </row>
    <row r="1793" spans="1:29" x14ac:dyDescent="0.3">
      <c r="A1793" s="1">
        <v>44060</v>
      </c>
      <c r="B1793">
        <v>116.0625</v>
      </c>
      <c r="C1793">
        <v>116.087502</v>
      </c>
      <c r="D1793">
        <v>113.962502</v>
      </c>
      <c r="E1793">
        <v>114.60749800000001</v>
      </c>
      <c r="F1793">
        <v>114.04568500000001</v>
      </c>
      <c r="G1793">
        <v>119561600</v>
      </c>
      <c r="I1793">
        <f t="shared" si="463"/>
        <v>110.40770348218669</v>
      </c>
      <c r="J1793">
        <f t="shared" si="471"/>
        <v>104.71664630439564</v>
      </c>
      <c r="K1793">
        <f t="shared" si="472"/>
        <v>5.6910571777910519</v>
      </c>
      <c r="L1793">
        <f t="shared" si="473"/>
        <v>5.1247141320131373</v>
      </c>
      <c r="N1793">
        <f t="shared" si="459"/>
        <v>-0.30000299999998958</v>
      </c>
      <c r="O1793">
        <f t="shared" si="460"/>
        <v>0</v>
      </c>
      <c r="P1793">
        <f t="shared" si="461"/>
        <v>0.30000299999998958</v>
      </c>
      <c r="Q1793">
        <f t="shared" si="464"/>
        <v>1.9928567142857136</v>
      </c>
      <c r="R1793">
        <f t="shared" si="465"/>
        <v>0.46749985714285663</v>
      </c>
      <c r="S1793">
        <f t="shared" si="466"/>
        <v>80.998694962681384</v>
      </c>
      <c r="U1793">
        <f t="shared" si="467"/>
        <v>104.93012535</v>
      </c>
      <c r="V1793">
        <f t="shared" si="468"/>
        <v>8.5386882334343674</v>
      </c>
      <c r="W1793">
        <f t="shared" si="469"/>
        <v>122.00750181686874</v>
      </c>
      <c r="X1793">
        <f t="shared" si="470"/>
        <v>87.852748883131255</v>
      </c>
      <c r="Z1793">
        <f t="shared" si="462"/>
        <v>10833402400</v>
      </c>
      <c r="AB1793">
        <f t="shared" si="474"/>
        <v>148926820</v>
      </c>
      <c r="AC1793">
        <f t="shared" si="475"/>
        <v>0.80282114396856119</v>
      </c>
    </row>
    <row r="1794" spans="1:29" x14ac:dyDescent="0.3">
      <c r="A1794" s="1">
        <v>44061</v>
      </c>
      <c r="B1794">
        <v>114.352501</v>
      </c>
      <c r="C1794">
        <v>116</v>
      </c>
      <c r="D1794">
        <v>114.00749999999999</v>
      </c>
      <c r="E1794">
        <v>115.5625</v>
      </c>
      <c r="F1794">
        <v>114.99601</v>
      </c>
      <c r="G1794">
        <v>105633600</v>
      </c>
      <c r="I1794">
        <f t="shared" si="463"/>
        <v>111.20074910031181</v>
      </c>
      <c r="J1794">
        <f t="shared" si="471"/>
        <v>105.52004287444041</v>
      </c>
      <c r="K1794">
        <f t="shared" si="472"/>
        <v>5.6807062258714041</v>
      </c>
      <c r="L1794">
        <f t="shared" si="473"/>
        <v>5.235912550784791</v>
      </c>
      <c r="N1794">
        <f t="shared" si="459"/>
        <v>0.95500199999999325</v>
      </c>
      <c r="O1794">
        <f t="shared" si="460"/>
        <v>0.95500199999999325</v>
      </c>
      <c r="P1794">
        <f t="shared" si="461"/>
        <v>0</v>
      </c>
      <c r="Q1794">
        <f t="shared" si="464"/>
        <v>1.933392642857142</v>
      </c>
      <c r="R1794">
        <f t="shared" si="465"/>
        <v>0.46749985714285663</v>
      </c>
      <c r="S1794">
        <f t="shared" si="466"/>
        <v>80.528080405813384</v>
      </c>
      <c r="U1794">
        <f t="shared" si="467"/>
        <v>105.85825035000001</v>
      </c>
      <c r="V1794">
        <f t="shared" si="468"/>
        <v>8.6345703925399828</v>
      </c>
      <c r="W1794">
        <f t="shared" si="469"/>
        <v>123.12739113507998</v>
      </c>
      <c r="X1794">
        <f t="shared" si="470"/>
        <v>88.589109564920037</v>
      </c>
      <c r="Z1794">
        <f t="shared" si="462"/>
        <v>10939036000</v>
      </c>
      <c r="AB1794">
        <f t="shared" si="474"/>
        <v>149323993.33333334</v>
      </c>
      <c r="AC1794">
        <f t="shared" si="475"/>
        <v>0.70741210198012827</v>
      </c>
    </row>
    <row r="1795" spans="1:29" x14ac:dyDescent="0.3">
      <c r="A1795" s="1">
        <v>44062</v>
      </c>
      <c r="B1795">
        <v>115.98249800000001</v>
      </c>
      <c r="C1795">
        <v>117.162498</v>
      </c>
      <c r="D1795">
        <v>115.610001</v>
      </c>
      <c r="E1795">
        <v>115.707497</v>
      </c>
      <c r="F1795">
        <v>115.140297</v>
      </c>
      <c r="G1795">
        <v>145538000</v>
      </c>
      <c r="I1795">
        <f t="shared" si="463"/>
        <v>111.89409493103308</v>
      </c>
      <c r="J1795">
        <f t="shared" si="471"/>
        <v>106.27466910596334</v>
      </c>
      <c r="K1795">
        <f t="shared" si="472"/>
        <v>5.6194258250697402</v>
      </c>
      <c r="L1795">
        <f t="shared" si="473"/>
        <v>5.312615205641781</v>
      </c>
      <c r="N1795">
        <f t="shared" si="459"/>
        <v>0.1449970000000036</v>
      </c>
      <c r="O1795">
        <f t="shared" si="460"/>
        <v>0.1449970000000036</v>
      </c>
      <c r="P1795">
        <f t="shared" si="461"/>
        <v>0</v>
      </c>
      <c r="Q1795">
        <f t="shared" si="464"/>
        <v>1.8616066428571421</v>
      </c>
      <c r="R1795">
        <f t="shared" si="465"/>
        <v>0.46749985714285663</v>
      </c>
      <c r="S1795">
        <f t="shared" si="466"/>
        <v>79.927931284256132</v>
      </c>
      <c r="U1795">
        <f t="shared" si="467"/>
        <v>106.78000025000001</v>
      </c>
      <c r="V1795">
        <f t="shared" si="468"/>
        <v>8.6527920148356436</v>
      </c>
      <c r="W1795">
        <f t="shared" si="469"/>
        <v>124.08558427967131</v>
      </c>
      <c r="X1795">
        <f t="shared" si="470"/>
        <v>89.47441622032872</v>
      </c>
      <c r="Z1795">
        <f t="shared" si="462"/>
        <v>11084574000</v>
      </c>
      <c r="AB1795">
        <f t="shared" si="474"/>
        <v>149657593.33333334</v>
      </c>
      <c r="AC1795">
        <f t="shared" si="475"/>
        <v>0.97247320873216403</v>
      </c>
    </row>
    <row r="1796" spans="1:29" x14ac:dyDescent="0.3">
      <c r="A1796" s="1">
        <v>44063</v>
      </c>
      <c r="B1796">
        <v>115.75</v>
      </c>
      <c r="C1796">
        <v>118.39250199999999</v>
      </c>
      <c r="D1796">
        <v>115.73249800000001</v>
      </c>
      <c r="E1796">
        <v>118.275002</v>
      </c>
      <c r="F1796">
        <v>117.695213</v>
      </c>
      <c r="G1796">
        <v>126907200</v>
      </c>
      <c r="I1796">
        <f t="shared" si="463"/>
        <v>112.87577294164338</v>
      </c>
      <c r="J1796">
        <f t="shared" si="471"/>
        <v>107.16358265366975</v>
      </c>
      <c r="K1796">
        <f t="shared" si="472"/>
        <v>5.7121902879736268</v>
      </c>
      <c r="L1796">
        <f t="shared" si="473"/>
        <v>5.3925302221081504</v>
      </c>
      <c r="N1796">
        <f t="shared" ref="N1796:N1859" si="476">E1796-E1795</f>
        <v>2.567504999999997</v>
      </c>
      <c r="O1796">
        <f t="shared" ref="O1796:O1859" si="477">IF(N1796&gt;0,N1796,0)</f>
        <v>2.567504999999997</v>
      </c>
      <c r="P1796">
        <f t="shared" ref="P1796:P1859" si="478">IF(N1796&lt;0, ABS(N1796), 0)</f>
        <v>0</v>
      </c>
      <c r="Q1796">
        <f t="shared" si="464"/>
        <v>1.3257141428571424</v>
      </c>
      <c r="R1796">
        <f t="shared" si="465"/>
        <v>0.46749985714285663</v>
      </c>
      <c r="S1796">
        <f t="shared" si="466"/>
        <v>73.929499929018135</v>
      </c>
      <c r="U1796">
        <f t="shared" si="467"/>
        <v>108.0515003</v>
      </c>
      <c r="V1796">
        <f t="shared" si="468"/>
        <v>8.3756576059198853</v>
      </c>
      <c r="W1796">
        <f t="shared" si="469"/>
        <v>124.80281551183977</v>
      </c>
      <c r="X1796">
        <f t="shared" si="470"/>
        <v>91.300185088160234</v>
      </c>
      <c r="Z1796">
        <f t="shared" ref="Z1796:Z1859" si="479">IF(E1796&gt;E1795, Z1795+G1796, IF(E1796&lt;E1795,  Z1795-G1796, Z1795))</f>
        <v>11211481200</v>
      </c>
      <c r="AB1796">
        <f t="shared" si="474"/>
        <v>149890293.33333334</v>
      </c>
      <c r="AC1796">
        <f t="shared" si="475"/>
        <v>0.84666723359982743</v>
      </c>
    </row>
    <row r="1797" spans="1:29" x14ac:dyDescent="0.3">
      <c r="A1797" s="1">
        <v>44064</v>
      </c>
      <c r="B1797">
        <v>119.262497</v>
      </c>
      <c r="C1797">
        <v>124.86750000000001</v>
      </c>
      <c r="D1797">
        <v>119.25</v>
      </c>
      <c r="E1797">
        <v>124.370003</v>
      </c>
      <c r="F1797">
        <v>123.760338</v>
      </c>
      <c r="G1797">
        <v>338054800</v>
      </c>
      <c r="I1797">
        <f t="shared" si="463"/>
        <v>114.64411602754438</v>
      </c>
      <c r="J1797">
        <f t="shared" si="471"/>
        <v>108.43813230895347</v>
      </c>
      <c r="K1797">
        <f t="shared" si="472"/>
        <v>6.2059837185909146</v>
      </c>
      <c r="L1797">
        <f t="shared" si="473"/>
        <v>5.5552209214047039</v>
      </c>
      <c r="N1797">
        <f t="shared" si="476"/>
        <v>6.0950009999999963</v>
      </c>
      <c r="O1797">
        <f t="shared" si="477"/>
        <v>6.0950009999999963</v>
      </c>
      <c r="P1797">
        <f t="shared" si="478"/>
        <v>0</v>
      </c>
      <c r="Q1797">
        <f t="shared" si="464"/>
        <v>1.5698214999999993</v>
      </c>
      <c r="R1797">
        <f t="shared" si="465"/>
        <v>0.46749985714285663</v>
      </c>
      <c r="S1797">
        <f t="shared" si="466"/>
        <v>77.053209818676834</v>
      </c>
      <c r="U1797">
        <f t="shared" si="467"/>
        <v>109.63925055</v>
      </c>
      <c r="V1797">
        <f t="shared" si="468"/>
        <v>8.308494799350159</v>
      </c>
      <c r="W1797">
        <f t="shared" si="469"/>
        <v>126.25624014870031</v>
      </c>
      <c r="X1797">
        <f t="shared" si="470"/>
        <v>93.022260951299685</v>
      </c>
      <c r="Z1797">
        <f t="shared" si="479"/>
        <v>11549536000</v>
      </c>
      <c r="AB1797">
        <f t="shared" si="474"/>
        <v>153298526.66666666</v>
      </c>
      <c r="AC1797">
        <f t="shared" si="475"/>
        <v>2.2052057991077021</v>
      </c>
    </row>
    <row r="1798" spans="1:29" x14ac:dyDescent="0.3">
      <c r="A1798" s="1">
        <v>44067</v>
      </c>
      <c r="B1798">
        <v>128.697495</v>
      </c>
      <c r="C1798">
        <v>128.78500399999999</v>
      </c>
      <c r="D1798">
        <v>123.9375</v>
      </c>
      <c r="E1798">
        <v>125.85749800000001</v>
      </c>
      <c r="F1798">
        <v>125.24054</v>
      </c>
      <c r="G1798">
        <v>345937600</v>
      </c>
      <c r="I1798">
        <f t="shared" si="463"/>
        <v>116.36925171561447</v>
      </c>
      <c r="J1798">
        <f t="shared" si="471"/>
        <v>109.72845569347544</v>
      </c>
      <c r="K1798">
        <f t="shared" si="472"/>
        <v>6.6407960221390283</v>
      </c>
      <c r="L1798">
        <f t="shared" si="473"/>
        <v>5.7723359415515691</v>
      </c>
      <c r="N1798">
        <f t="shared" si="476"/>
        <v>1.4874950000000098</v>
      </c>
      <c r="O1798">
        <f t="shared" si="477"/>
        <v>1.4874950000000098</v>
      </c>
      <c r="P1798">
        <f t="shared" si="478"/>
        <v>0</v>
      </c>
      <c r="Q1798">
        <f t="shared" si="464"/>
        <v>1.6241067857142855</v>
      </c>
      <c r="R1798">
        <f t="shared" si="465"/>
        <v>0.46749985714285663</v>
      </c>
      <c r="S1798">
        <f t="shared" si="466"/>
        <v>77.648767814953473</v>
      </c>
      <c r="U1798">
        <f t="shared" si="467"/>
        <v>111.19162555</v>
      </c>
      <c r="V1798">
        <f t="shared" si="468"/>
        <v>8.2932176293698667</v>
      </c>
      <c r="W1798">
        <f t="shared" si="469"/>
        <v>127.77806080873972</v>
      </c>
      <c r="X1798">
        <f t="shared" si="470"/>
        <v>94.605190291260271</v>
      </c>
      <c r="Z1798">
        <f t="shared" si="479"/>
        <v>11895473600</v>
      </c>
      <c r="AB1798">
        <f t="shared" si="474"/>
        <v>156505280</v>
      </c>
      <c r="AC1798">
        <f t="shared" si="475"/>
        <v>2.2103893236062069</v>
      </c>
    </row>
    <row r="1799" spans="1:29" x14ac:dyDescent="0.3">
      <c r="A1799" s="1">
        <v>44068</v>
      </c>
      <c r="B1799">
        <v>124.697502</v>
      </c>
      <c r="C1799">
        <v>125.18</v>
      </c>
      <c r="D1799">
        <v>123.052498</v>
      </c>
      <c r="E1799">
        <v>124.824997</v>
      </c>
      <c r="F1799">
        <v>124.213104</v>
      </c>
      <c r="G1799">
        <v>211495600</v>
      </c>
      <c r="I1799">
        <f t="shared" si="463"/>
        <v>117.67013560551993</v>
      </c>
      <c r="J1799">
        <f t="shared" si="471"/>
        <v>110.84671801247725</v>
      </c>
      <c r="K1799">
        <f t="shared" si="472"/>
        <v>6.8234175930426773</v>
      </c>
      <c r="L1799">
        <f t="shared" si="473"/>
        <v>5.9825522718497908</v>
      </c>
      <c r="N1799">
        <f t="shared" si="476"/>
        <v>-1.0325010000000105</v>
      </c>
      <c r="O1799">
        <f t="shared" si="477"/>
        <v>0</v>
      </c>
      <c r="P1799">
        <f t="shared" si="478"/>
        <v>1.0325010000000105</v>
      </c>
      <c r="Q1799">
        <f t="shared" si="464"/>
        <v>1.5957139999999999</v>
      </c>
      <c r="R1799">
        <f t="shared" si="465"/>
        <v>0.54124992857142884</v>
      </c>
      <c r="S1799">
        <f t="shared" si="466"/>
        <v>74.672013816664787</v>
      </c>
      <c r="U1799">
        <f t="shared" si="467"/>
        <v>112.7702503</v>
      </c>
      <c r="V1799">
        <f t="shared" si="468"/>
        <v>7.7128617071975354</v>
      </c>
      <c r="W1799">
        <f t="shared" si="469"/>
        <v>128.19597371439508</v>
      </c>
      <c r="X1799">
        <f t="shared" si="470"/>
        <v>97.344526885604935</v>
      </c>
      <c r="Z1799">
        <f t="shared" si="479"/>
        <v>11683978000</v>
      </c>
      <c r="AB1799">
        <f t="shared" si="474"/>
        <v>158683686.66666666</v>
      </c>
      <c r="AC1799">
        <f t="shared" si="475"/>
        <v>1.3328124928447802</v>
      </c>
    </row>
    <row r="1800" spans="1:29" x14ac:dyDescent="0.3">
      <c r="A1800" s="1">
        <v>44069</v>
      </c>
      <c r="B1800">
        <v>126.18</v>
      </c>
      <c r="C1800">
        <v>126.99250000000001</v>
      </c>
      <c r="D1800">
        <v>125.082497</v>
      </c>
      <c r="E1800">
        <v>126.522499</v>
      </c>
      <c r="F1800">
        <v>125.902283</v>
      </c>
      <c r="G1800">
        <v>163022400</v>
      </c>
      <c r="I1800">
        <f t="shared" si="463"/>
        <v>119.03203766620916</v>
      </c>
      <c r="J1800">
        <f t="shared" si="471"/>
        <v>112.00788697451598</v>
      </c>
      <c r="K1800">
        <f t="shared" si="472"/>
        <v>7.0241506916931797</v>
      </c>
      <c r="L1800">
        <f t="shared" si="473"/>
        <v>6.1908719558184693</v>
      </c>
      <c r="N1800">
        <f t="shared" si="476"/>
        <v>1.6975020000000001</v>
      </c>
      <c r="O1800">
        <f t="shared" si="477"/>
        <v>1.6975020000000001</v>
      </c>
      <c r="P1800">
        <f t="shared" si="478"/>
        <v>0</v>
      </c>
      <c r="Q1800">
        <f t="shared" si="464"/>
        <v>1.4426787142857143</v>
      </c>
      <c r="R1800">
        <f t="shared" si="465"/>
        <v>0.54124992857142884</v>
      </c>
      <c r="S1800">
        <f t="shared" si="466"/>
        <v>72.718276409783016</v>
      </c>
      <c r="U1800">
        <f t="shared" si="467"/>
        <v>114.34437520000003</v>
      </c>
      <c r="V1800">
        <f t="shared" si="468"/>
        <v>7.1237979138152943</v>
      </c>
      <c r="W1800">
        <f t="shared" si="469"/>
        <v>128.59197102763062</v>
      </c>
      <c r="X1800">
        <f t="shared" si="470"/>
        <v>100.09677937236944</v>
      </c>
      <c r="Z1800">
        <f t="shared" si="479"/>
        <v>11847000400</v>
      </c>
      <c r="AB1800">
        <f t="shared" si="474"/>
        <v>159940013.33333334</v>
      </c>
      <c r="AC1800">
        <f t="shared" si="475"/>
        <v>1.0192721421139475</v>
      </c>
    </row>
    <row r="1801" spans="1:29" x14ac:dyDescent="0.3">
      <c r="A1801" s="1">
        <v>44070</v>
      </c>
      <c r="B1801">
        <v>127.14250199999999</v>
      </c>
      <c r="C1801">
        <v>127.485001</v>
      </c>
      <c r="D1801">
        <v>123.832497</v>
      </c>
      <c r="E1801">
        <v>125.010002</v>
      </c>
      <c r="F1801">
        <v>124.39720199999999</v>
      </c>
      <c r="G1801">
        <v>155552400</v>
      </c>
      <c r="I1801">
        <f t="shared" si="463"/>
        <v>119.95172448679237</v>
      </c>
      <c r="J1801">
        <f t="shared" si="471"/>
        <v>112.97100660603333</v>
      </c>
      <c r="K1801">
        <f t="shared" si="472"/>
        <v>6.9807178807590446</v>
      </c>
      <c r="L1801">
        <f t="shared" si="473"/>
        <v>6.3488411408065852</v>
      </c>
      <c r="N1801">
        <f t="shared" si="476"/>
        <v>-1.5124969999999962</v>
      </c>
      <c r="O1801">
        <f t="shared" si="477"/>
        <v>0</v>
      </c>
      <c r="P1801">
        <f t="shared" si="478"/>
        <v>1.5124969999999962</v>
      </c>
      <c r="Q1801">
        <f t="shared" si="464"/>
        <v>1.4426787142857143</v>
      </c>
      <c r="R1801">
        <f t="shared" si="465"/>
        <v>0.45000021428571457</v>
      </c>
      <c r="S1801">
        <f t="shared" si="466"/>
        <v>76.224165256313739</v>
      </c>
      <c r="U1801">
        <f t="shared" si="467"/>
        <v>115.78537520000002</v>
      </c>
      <c r="V1801">
        <f t="shared" si="468"/>
        <v>6.1547325006436431</v>
      </c>
      <c r="W1801">
        <f t="shared" si="469"/>
        <v>128.0948402012873</v>
      </c>
      <c r="X1801">
        <f t="shared" si="470"/>
        <v>103.47591019871274</v>
      </c>
      <c r="Z1801">
        <f t="shared" si="479"/>
        <v>11691448000</v>
      </c>
      <c r="AB1801">
        <f t="shared" si="474"/>
        <v>160791033.33333334</v>
      </c>
      <c r="AC1801">
        <f t="shared" si="475"/>
        <v>0.9674196177191472</v>
      </c>
    </row>
    <row r="1802" spans="1:29" x14ac:dyDescent="0.3">
      <c r="A1802" s="1">
        <v>44071</v>
      </c>
      <c r="B1802">
        <v>126.012497</v>
      </c>
      <c r="C1802">
        <v>126.442497</v>
      </c>
      <c r="D1802">
        <v>124.577499</v>
      </c>
      <c r="E1802">
        <v>124.807503</v>
      </c>
      <c r="F1802">
        <v>124.195694</v>
      </c>
      <c r="G1802">
        <v>187630000</v>
      </c>
      <c r="I1802">
        <f t="shared" si="463"/>
        <v>120.69876733497816</v>
      </c>
      <c r="J1802">
        <f t="shared" si="471"/>
        <v>113.84778411669753</v>
      </c>
      <c r="K1802">
        <f t="shared" si="472"/>
        <v>6.8509832182806321</v>
      </c>
      <c r="L1802">
        <f t="shared" si="473"/>
        <v>6.4492695563013953</v>
      </c>
      <c r="N1802">
        <f t="shared" si="476"/>
        <v>-0.20249900000000309</v>
      </c>
      <c r="O1802">
        <f t="shared" si="477"/>
        <v>0</v>
      </c>
      <c r="P1802">
        <f t="shared" si="478"/>
        <v>0.20249900000000309</v>
      </c>
      <c r="Q1802">
        <f t="shared" si="464"/>
        <v>1.3273217142857143</v>
      </c>
      <c r="R1802">
        <f t="shared" si="465"/>
        <v>0.46446442857142906</v>
      </c>
      <c r="S1802">
        <f t="shared" si="466"/>
        <v>74.07813257050843</v>
      </c>
      <c r="U1802">
        <f t="shared" si="467"/>
        <v>116.71275025000003</v>
      </c>
      <c r="V1802">
        <f t="shared" si="468"/>
        <v>6.0459912705138255</v>
      </c>
      <c r="W1802">
        <f t="shared" si="469"/>
        <v>128.80473279102767</v>
      </c>
      <c r="X1802">
        <f t="shared" si="470"/>
        <v>104.62076770897238</v>
      </c>
      <c r="Z1802">
        <f t="shared" si="479"/>
        <v>11503818000</v>
      </c>
      <c r="AB1802">
        <f t="shared" si="474"/>
        <v>162458860</v>
      </c>
      <c r="AC1802">
        <f t="shared" si="475"/>
        <v>1.1549385487501267</v>
      </c>
    </row>
    <row r="1803" spans="1:29" x14ac:dyDescent="0.3">
      <c r="A1803" s="1">
        <v>44074</v>
      </c>
      <c r="B1803">
        <v>127.58000199999999</v>
      </c>
      <c r="C1803">
        <v>131</v>
      </c>
      <c r="D1803">
        <v>126</v>
      </c>
      <c r="E1803">
        <v>129.03999300000001</v>
      </c>
      <c r="F1803">
        <v>128.40744000000001</v>
      </c>
      <c r="G1803">
        <v>225702700</v>
      </c>
      <c r="I1803">
        <f t="shared" si="463"/>
        <v>121.9820328219046</v>
      </c>
      <c r="J1803">
        <f t="shared" si="471"/>
        <v>114.97313292286807</v>
      </c>
      <c r="K1803">
        <f t="shared" si="472"/>
        <v>7.0088998990365212</v>
      </c>
      <c r="L1803">
        <f t="shared" si="473"/>
        <v>6.5611956248484207</v>
      </c>
      <c r="N1803">
        <f t="shared" si="476"/>
        <v>4.2324900000000127</v>
      </c>
      <c r="O1803">
        <f t="shared" si="477"/>
        <v>4.2324900000000127</v>
      </c>
      <c r="P1803">
        <f t="shared" si="478"/>
        <v>0</v>
      </c>
      <c r="Q1803">
        <f t="shared" si="464"/>
        <v>1.6296424285714295</v>
      </c>
      <c r="R1803">
        <f t="shared" si="465"/>
        <v>0.22500007142857165</v>
      </c>
      <c r="S1803">
        <f t="shared" si="466"/>
        <v>87.868278041262855</v>
      </c>
      <c r="U1803">
        <f t="shared" si="467"/>
        <v>117.71787490000001</v>
      </c>
      <c r="V1803">
        <f t="shared" si="468"/>
        <v>6.3339604316301896</v>
      </c>
      <c r="W1803">
        <f t="shared" si="469"/>
        <v>130.3857957632604</v>
      </c>
      <c r="X1803">
        <f t="shared" si="470"/>
        <v>105.04995403673963</v>
      </c>
      <c r="Z1803">
        <f t="shared" si="479"/>
        <v>11729520700</v>
      </c>
      <c r="AB1803">
        <f t="shared" si="474"/>
        <v>163933065</v>
      </c>
      <c r="AC1803">
        <f t="shared" si="475"/>
        <v>1.3767979022413812</v>
      </c>
    </row>
    <row r="1804" spans="1:29" x14ac:dyDescent="0.3">
      <c r="A1804" s="1">
        <v>44075</v>
      </c>
      <c r="B1804">
        <v>132.759995</v>
      </c>
      <c r="C1804">
        <v>134.800003</v>
      </c>
      <c r="D1804">
        <v>130.529999</v>
      </c>
      <c r="E1804">
        <v>134.179993</v>
      </c>
      <c r="F1804">
        <v>133.52224699999999</v>
      </c>
      <c r="G1804">
        <v>151948100</v>
      </c>
      <c r="I1804">
        <f t="shared" si="463"/>
        <v>123.85864208007312</v>
      </c>
      <c r="J1804">
        <f t="shared" si="471"/>
        <v>116.39586329895192</v>
      </c>
      <c r="K1804">
        <f t="shared" si="472"/>
        <v>7.4627787811212016</v>
      </c>
      <c r="L1804">
        <f t="shared" si="473"/>
        <v>6.7415122561029772</v>
      </c>
      <c r="N1804">
        <f t="shared" si="476"/>
        <v>5.1399999999999864</v>
      </c>
      <c r="O1804">
        <f t="shared" si="477"/>
        <v>5.1399999999999864</v>
      </c>
      <c r="P1804">
        <f t="shared" si="478"/>
        <v>0</v>
      </c>
      <c r="Q1804">
        <f t="shared" si="464"/>
        <v>1.7371422857142857</v>
      </c>
      <c r="R1804">
        <f t="shared" si="465"/>
        <v>0.22500007142857165</v>
      </c>
      <c r="S1804">
        <f t="shared" si="466"/>
        <v>88.532938468531825</v>
      </c>
      <c r="U1804">
        <f t="shared" si="467"/>
        <v>118.94362450000001</v>
      </c>
      <c r="V1804">
        <f t="shared" si="468"/>
        <v>6.9945850757574632</v>
      </c>
      <c r="W1804">
        <f t="shared" si="469"/>
        <v>132.93279465151494</v>
      </c>
      <c r="X1804">
        <f t="shared" si="470"/>
        <v>104.95445434848509</v>
      </c>
      <c r="Z1804">
        <f t="shared" si="479"/>
        <v>11881468800</v>
      </c>
      <c r="AB1804">
        <f t="shared" si="474"/>
        <v>164871293.33333334</v>
      </c>
      <c r="AC1804">
        <f t="shared" si="475"/>
        <v>0.92161647384420342</v>
      </c>
    </row>
    <row r="1805" spans="1:29" x14ac:dyDescent="0.3">
      <c r="A1805" s="1">
        <v>44076</v>
      </c>
      <c r="B1805">
        <v>137.58999600000001</v>
      </c>
      <c r="C1805">
        <v>137.979996</v>
      </c>
      <c r="D1805">
        <v>127</v>
      </c>
      <c r="E1805">
        <v>131.39999399999999</v>
      </c>
      <c r="F1805">
        <v>130.755875</v>
      </c>
      <c r="G1805">
        <v>200119000</v>
      </c>
      <c r="I1805">
        <f t="shared" si="463"/>
        <v>125.01885006775419</v>
      </c>
      <c r="J1805">
        <f t="shared" si="471"/>
        <v>117.50728038791846</v>
      </c>
      <c r="K1805">
        <f t="shared" si="472"/>
        <v>7.5115696798357305</v>
      </c>
      <c r="L1805">
        <f t="shared" si="473"/>
        <v>6.8955237408495282</v>
      </c>
      <c r="N1805">
        <f t="shared" si="476"/>
        <v>-2.7799990000000037</v>
      </c>
      <c r="O1805">
        <f t="shared" si="477"/>
        <v>0</v>
      </c>
      <c r="P1805">
        <f t="shared" si="478"/>
        <v>2.7799990000000037</v>
      </c>
      <c r="Q1805">
        <f t="shared" si="464"/>
        <v>1.5942851428571427</v>
      </c>
      <c r="R1805">
        <f t="shared" si="465"/>
        <v>0.42357142857142904</v>
      </c>
      <c r="S1805">
        <f t="shared" si="466"/>
        <v>79.008843613123844</v>
      </c>
      <c r="U1805">
        <f t="shared" si="467"/>
        <v>120.0104992</v>
      </c>
      <c r="V1805">
        <f t="shared" si="468"/>
        <v>7.1833374689840692</v>
      </c>
      <c r="W1805">
        <f t="shared" si="469"/>
        <v>134.37717413796813</v>
      </c>
      <c r="X1805">
        <f t="shared" si="470"/>
        <v>105.64382426203186</v>
      </c>
      <c r="Z1805">
        <f t="shared" si="479"/>
        <v>11681349800</v>
      </c>
      <c r="AB1805">
        <f t="shared" si="474"/>
        <v>165744736.66666666</v>
      </c>
      <c r="AC1805">
        <f t="shared" si="475"/>
        <v>1.2073927898082475</v>
      </c>
    </row>
    <row r="1806" spans="1:29" x14ac:dyDescent="0.3">
      <c r="A1806" s="1">
        <v>44077</v>
      </c>
      <c r="B1806">
        <v>126.910004</v>
      </c>
      <c r="C1806">
        <v>128.83999600000001</v>
      </c>
      <c r="D1806">
        <v>120.5</v>
      </c>
      <c r="E1806">
        <v>120.879997</v>
      </c>
      <c r="F1806">
        <v>120.287437</v>
      </c>
      <c r="G1806">
        <v>257599600</v>
      </c>
      <c r="I1806">
        <f t="shared" ref="I1806:I1869" si="480">(E1806 * (2/13)) + (I1805 * (1 - (2/13)))</f>
        <v>124.38210344194584</v>
      </c>
      <c r="J1806">
        <f t="shared" si="471"/>
        <v>117.75711124807265</v>
      </c>
      <c r="K1806">
        <f t="shared" si="472"/>
        <v>6.6249921938731973</v>
      </c>
      <c r="L1806">
        <f t="shared" si="473"/>
        <v>6.8414174314542624</v>
      </c>
      <c r="N1806">
        <f t="shared" si="476"/>
        <v>-10.519996999999989</v>
      </c>
      <c r="O1806">
        <f t="shared" si="477"/>
        <v>0</v>
      </c>
      <c r="P1806">
        <f t="shared" si="478"/>
        <v>10.519996999999989</v>
      </c>
      <c r="Q1806">
        <f t="shared" si="464"/>
        <v>1.5942851428571427</v>
      </c>
      <c r="R1806">
        <f t="shared" si="465"/>
        <v>1.1676782857142851</v>
      </c>
      <c r="S1806">
        <f t="shared" si="466"/>
        <v>57.722891127553993</v>
      </c>
      <c r="U1806">
        <f t="shared" si="467"/>
        <v>120.35937425</v>
      </c>
      <c r="V1806">
        <f t="shared" si="468"/>
        <v>7.0463493781849671</v>
      </c>
      <c r="W1806">
        <f t="shared" si="469"/>
        <v>134.45207300636994</v>
      </c>
      <c r="X1806">
        <f t="shared" si="470"/>
        <v>106.26667549363006</v>
      </c>
      <c r="Z1806">
        <f t="shared" si="479"/>
        <v>11423750200</v>
      </c>
      <c r="AB1806">
        <f t="shared" si="474"/>
        <v>167260536.66666666</v>
      </c>
      <c r="AC1806">
        <f t="shared" si="475"/>
        <v>1.5401098497810632</v>
      </c>
    </row>
    <row r="1807" spans="1:29" x14ac:dyDescent="0.3">
      <c r="A1807" s="1">
        <v>44078</v>
      </c>
      <c r="B1807">
        <v>120.07</v>
      </c>
      <c r="C1807">
        <v>123.699997</v>
      </c>
      <c r="D1807">
        <v>110.889999</v>
      </c>
      <c r="E1807">
        <v>120.959999</v>
      </c>
      <c r="F1807">
        <v>120.36705000000001</v>
      </c>
      <c r="G1807">
        <v>332607200</v>
      </c>
      <c r="I1807">
        <f t="shared" si="480"/>
        <v>123.85562583549265</v>
      </c>
      <c r="J1807">
        <f t="shared" si="471"/>
        <v>117.99436219265986</v>
      </c>
      <c r="K1807">
        <f t="shared" si="472"/>
        <v>5.8612636428327818</v>
      </c>
      <c r="L1807">
        <f t="shared" si="473"/>
        <v>6.6453866737299672</v>
      </c>
      <c r="N1807">
        <f t="shared" si="476"/>
        <v>8.0001999999993245E-2</v>
      </c>
      <c r="O1807">
        <f t="shared" si="477"/>
        <v>8.0001999999993245E-2</v>
      </c>
      <c r="P1807">
        <f t="shared" si="478"/>
        <v>0</v>
      </c>
      <c r="Q1807">
        <f t="shared" si="464"/>
        <v>1.5999995714285709</v>
      </c>
      <c r="R1807">
        <f t="shared" si="465"/>
        <v>1.1462495000000001</v>
      </c>
      <c r="S1807">
        <f t="shared" si="466"/>
        <v>58.261269455660376</v>
      </c>
      <c r="U1807">
        <f t="shared" si="467"/>
        <v>120.85174905000001</v>
      </c>
      <c r="V1807">
        <f t="shared" si="468"/>
        <v>6.7194800933245151</v>
      </c>
      <c r="W1807">
        <f t="shared" si="469"/>
        <v>134.29070923664904</v>
      </c>
      <c r="X1807">
        <f t="shared" si="470"/>
        <v>107.41278886335098</v>
      </c>
      <c r="Z1807">
        <f t="shared" si="479"/>
        <v>11756357400</v>
      </c>
      <c r="AB1807">
        <f t="shared" si="474"/>
        <v>169442950</v>
      </c>
      <c r="AC1807">
        <f t="shared" si="475"/>
        <v>1.9629450502366725</v>
      </c>
    </row>
    <row r="1808" spans="1:29" x14ac:dyDescent="0.3">
      <c r="A1808" s="1">
        <v>44082</v>
      </c>
      <c r="B1808">
        <v>113.949997</v>
      </c>
      <c r="C1808">
        <v>118.989998</v>
      </c>
      <c r="D1808">
        <v>112.68</v>
      </c>
      <c r="E1808">
        <v>112.82</v>
      </c>
      <c r="F1808">
        <v>112.266953</v>
      </c>
      <c r="G1808">
        <v>231366600</v>
      </c>
      <c r="I1808">
        <f t="shared" si="480"/>
        <v>122.15783724541686</v>
      </c>
      <c r="J1808">
        <f t="shared" si="471"/>
        <v>117.61107610431468</v>
      </c>
      <c r="K1808">
        <f t="shared" si="472"/>
        <v>4.5467611411021807</v>
      </c>
      <c r="L1808">
        <f t="shared" si="473"/>
        <v>6.2256615672044102</v>
      </c>
      <c r="N1808">
        <f t="shared" si="476"/>
        <v>-8.1399990000000031</v>
      </c>
      <c r="O1808">
        <f t="shared" si="477"/>
        <v>0</v>
      </c>
      <c r="P1808">
        <f t="shared" si="478"/>
        <v>8.1399990000000031</v>
      </c>
      <c r="Q1808">
        <f t="shared" si="464"/>
        <v>1.5317851428571427</v>
      </c>
      <c r="R1808">
        <f t="shared" si="465"/>
        <v>1.7276780000000005</v>
      </c>
      <c r="S1808">
        <f t="shared" si="466"/>
        <v>46.995013464531091</v>
      </c>
      <c r="U1808">
        <f t="shared" si="467"/>
        <v>120.856374</v>
      </c>
      <c r="V1808">
        <f t="shared" si="468"/>
        <v>6.7139161936707472</v>
      </c>
      <c r="W1808">
        <f t="shared" si="469"/>
        <v>134.2842063873415</v>
      </c>
      <c r="X1808">
        <f t="shared" si="470"/>
        <v>107.42854161265851</v>
      </c>
      <c r="Z1808">
        <f t="shared" si="479"/>
        <v>11524990800</v>
      </c>
      <c r="AB1808">
        <f t="shared" si="474"/>
        <v>169963293.33333334</v>
      </c>
      <c r="AC1808">
        <f t="shared" si="475"/>
        <v>1.3612739284019522</v>
      </c>
    </row>
    <row r="1809" spans="1:29" x14ac:dyDescent="0.3">
      <c r="A1809" s="1">
        <v>44083</v>
      </c>
      <c r="B1809">
        <v>117.260002</v>
      </c>
      <c r="C1809">
        <v>119.139999</v>
      </c>
      <c r="D1809">
        <v>115.260002</v>
      </c>
      <c r="E1809">
        <v>117.32</v>
      </c>
      <c r="F1809">
        <v>116.744888</v>
      </c>
      <c r="G1809">
        <v>176940500</v>
      </c>
      <c r="I1809">
        <f t="shared" si="480"/>
        <v>121.4135545922758</v>
      </c>
      <c r="J1809">
        <f t="shared" si="471"/>
        <v>117.58951491140249</v>
      </c>
      <c r="K1809">
        <f t="shared" si="472"/>
        <v>3.8240396808733124</v>
      </c>
      <c r="L1809">
        <f t="shared" si="473"/>
        <v>5.7453371899381906</v>
      </c>
      <c r="N1809">
        <f t="shared" si="476"/>
        <v>4.5</v>
      </c>
      <c r="O1809">
        <f t="shared" si="477"/>
        <v>4.5</v>
      </c>
      <c r="P1809">
        <f t="shared" si="478"/>
        <v>0</v>
      </c>
      <c r="Q1809">
        <f t="shared" ref="Q1809:Q1872" si="481">AVERAGE(O1796:O1809)</f>
        <v>1.8428567857142855</v>
      </c>
      <c r="R1809">
        <f t="shared" ref="R1809:R1872" si="482">AVERAGE(P1796:P1809)</f>
        <v>1.7276780000000005</v>
      </c>
      <c r="S1809">
        <f t="shared" ref="S1809:S1872" si="483">100 - (100/(1 + (Q1809/R1809)))</f>
        <v>51.61290664601723</v>
      </c>
      <c r="U1809">
        <f t="shared" si="467"/>
        <v>121.25362400000002</v>
      </c>
      <c r="V1809">
        <f t="shared" si="468"/>
        <v>6.2412388754264407</v>
      </c>
      <c r="W1809">
        <f t="shared" si="469"/>
        <v>133.7361017508529</v>
      </c>
      <c r="X1809">
        <f t="shared" si="470"/>
        <v>108.77114624914714</v>
      </c>
      <c r="Z1809">
        <f t="shared" si="479"/>
        <v>11701931300</v>
      </c>
      <c r="AB1809">
        <f t="shared" si="474"/>
        <v>170598821.66666666</v>
      </c>
      <c r="AC1809">
        <f t="shared" si="475"/>
        <v>1.0371730488603512</v>
      </c>
    </row>
    <row r="1810" spans="1:29" x14ac:dyDescent="0.3">
      <c r="A1810" s="1">
        <v>44084</v>
      </c>
      <c r="B1810">
        <v>120.360001</v>
      </c>
      <c r="C1810">
        <v>120.5</v>
      </c>
      <c r="D1810">
        <v>112.5</v>
      </c>
      <c r="E1810">
        <v>113.489998</v>
      </c>
      <c r="F1810">
        <v>112.93367000000001</v>
      </c>
      <c r="G1810">
        <v>182274400</v>
      </c>
      <c r="I1810">
        <f t="shared" si="480"/>
        <v>120.19454588577183</v>
      </c>
      <c r="J1810">
        <f t="shared" si="471"/>
        <v>117.28584699203934</v>
      </c>
      <c r="K1810">
        <f t="shared" si="472"/>
        <v>2.9086988937324918</v>
      </c>
      <c r="L1810">
        <f t="shared" si="473"/>
        <v>5.1780095306970511</v>
      </c>
      <c r="N1810">
        <f t="shared" si="476"/>
        <v>-3.8300019999999932</v>
      </c>
      <c r="O1810">
        <f t="shared" si="477"/>
        <v>0</v>
      </c>
      <c r="P1810">
        <f t="shared" si="478"/>
        <v>3.8300019999999932</v>
      </c>
      <c r="Q1810">
        <f t="shared" si="481"/>
        <v>1.6594635714285713</v>
      </c>
      <c r="R1810">
        <f t="shared" si="482"/>
        <v>2.0012495714285712</v>
      </c>
      <c r="S1810">
        <f t="shared" si="483"/>
        <v>45.331701957214271</v>
      </c>
      <c r="U1810">
        <f t="shared" si="467"/>
        <v>121.27762380000001</v>
      </c>
      <c r="V1810">
        <f t="shared" si="468"/>
        <v>6.2103394399327199</v>
      </c>
      <c r="W1810">
        <f t="shared" si="469"/>
        <v>133.69830267986546</v>
      </c>
      <c r="X1810">
        <f t="shared" si="470"/>
        <v>108.85694492013458</v>
      </c>
      <c r="Z1810">
        <f t="shared" si="479"/>
        <v>11519656900</v>
      </c>
      <c r="AB1810">
        <f t="shared" si="474"/>
        <v>170879581.66666666</v>
      </c>
      <c r="AC1810">
        <f t="shared" si="475"/>
        <v>1.0666833229704478</v>
      </c>
    </row>
    <row r="1811" spans="1:29" x14ac:dyDescent="0.3">
      <c r="A1811" s="1">
        <v>44085</v>
      </c>
      <c r="B1811">
        <v>114.57</v>
      </c>
      <c r="C1811">
        <v>115.230003</v>
      </c>
      <c r="D1811">
        <v>110</v>
      </c>
      <c r="E1811">
        <v>112</v>
      </c>
      <c r="F1811">
        <v>111.450974</v>
      </c>
      <c r="G1811">
        <v>180860300</v>
      </c>
      <c r="I1811">
        <f t="shared" si="480"/>
        <v>118.93384651873001</v>
      </c>
      <c r="J1811">
        <f t="shared" si="471"/>
        <v>116.8943027704068</v>
      </c>
      <c r="K1811">
        <f t="shared" si="472"/>
        <v>2.0395437483232115</v>
      </c>
      <c r="L1811">
        <f t="shared" si="473"/>
        <v>4.550316374222283</v>
      </c>
      <c r="N1811">
        <f t="shared" si="476"/>
        <v>-1.4899979999999999</v>
      </c>
      <c r="O1811">
        <f t="shared" si="477"/>
        <v>0</v>
      </c>
      <c r="P1811">
        <f t="shared" si="478"/>
        <v>1.4899979999999999</v>
      </c>
      <c r="Q1811">
        <f t="shared" si="481"/>
        <v>1.2241063571428572</v>
      </c>
      <c r="R1811">
        <f t="shared" si="482"/>
        <v>2.1076779999999999</v>
      </c>
      <c r="S1811">
        <f t="shared" si="483"/>
        <v>36.740263652374516</v>
      </c>
      <c r="U1811">
        <f t="shared" si="467"/>
        <v>121.1271237</v>
      </c>
      <c r="V1811">
        <f t="shared" si="468"/>
        <v>6.3941556672017619</v>
      </c>
      <c r="W1811">
        <f t="shared" si="469"/>
        <v>133.91543503440352</v>
      </c>
      <c r="X1811">
        <f t="shared" si="470"/>
        <v>108.33881236559648</v>
      </c>
      <c r="Z1811">
        <f t="shared" si="479"/>
        <v>11338796600</v>
      </c>
      <c r="AB1811">
        <f t="shared" si="474"/>
        <v>171987146.66666666</v>
      </c>
      <c r="AC1811">
        <f t="shared" si="475"/>
        <v>1.0515919561740894</v>
      </c>
    </row>
    <row r="1812" spans="1:29" x14ac:dyDescent="0.3">
      <c r="A1812" s="1">
        <v>44088</v>
      </c>
      <c r="B1812">
        <v>114.720001</v>
      </c>
      <c r="C1812">
        <v>115.93</v>
      </c>
      <c r="D1812">
        <v>112.800003</v>
      </c>
      <c r="E1812">
        <v>115.360001</v>
      </c>
      <c r="F1812">
        <v>114.79450199999999</v>
      </c>
      <c r="G1812">
        <v>140150100</v>
      </c>
      <c r="I1812">
        <f t="shared" si="480"/>
        <v>118.38402413123309</v>
      </c>
      <c r="J1812">
        <f t="shared" si="471"/>
        <v>116.78065078741369</v>
      </c>
      <c r="K1812">
        <f t="shared" si="472"/>
        <v>1.6033733438193991</v>
      </c>
      <c r="L1812">
        <f t="shared" si="473"/>
        <v>3.9609277681417061</v>
      </c>
      <c r="N1812">
        <f t="shared" si="476"/>
        <v>3.3600009999999969</v>
      </c>
      <c r="O1812">
        <f t="shared" si="477"/>
        <v>3.3600009999999969</v>
      </c>
      <c r="P1812">
        <f t="shared" si="478"/>
        <v>0</v>
      </c>
      <c r="Q1812">
        <f t="shared" si="481"/>
        <v>1.3578567857142849</v>
      </c>
      <c r="R1812">
        <f t="shared" si="482"/>
        <v>2.1076779999999999</v>
      </c>
      <c r="S1812">
        <f t="shared" si="483"/>
        <v>39.181738740920345</v>
      </c>
      <c r="U1812">
        <f t="shared" si="467"/>
        <v>121.1497487</v>
      </c>
      <c r="V1812">
        <f t="shared" si="468"/>
        <v>6.3728733465453713</v>
      </c>
      <c r="W1812">
        <f t="shared" si="469"/>
        <v>133.89549539309075</v>
      </c>
      <c r="X1812">
        <f t="shared" si="470"/>
        <v>108.40400200690927</v>
      </c>
      <c r="Z1812">
        <f t="shared" si="479"/>
        <v>11478946700</v>
      </c>
      <c r="AB1812">
        <f t="shared" si="474"/>
        <v>172709308.33333334</v>
      </c>
      <c r="AC1812">
        <f t="shared" si="475"/>
        <v>0.81147971323877199</v>
      </c>
    </row>
    <row r="1813" spans="1:29" x14ac:dyDescent="0.3">
      <c r="A1813" s="1">
        <v>44089</v>
      </c>
      <c r="B1813">
        <v>118.33000199999999</v>
      </c>
      <c r="C1813">
        <v>118.83000199999999</v>
      </c>
      <c r="D1813">
        <v>113.610001</v>
      </c>
      <c r="E1813">
        <v>115.540001</v>
      </c>
      <c r="F1813">
        <v>114.973625</v>
      </c>
      <c r="G1813">
        <v>184642000</v>
      </c>
      <c r="I1813">
        <f t="shared" si="480"/>
        <v>117.94648211104338</v>
      </c>
      <c r="J1813">
        <f t="shared" si="471"/>
        <v>116.68875080316083</v>
      </c>
      <c r="K1813">
        <f t="shared" si="472"/>
        <v>1.2577313078825512</v>
      </c>
      <c r="L1813">
        <f t="shared" si="473"/>
        <v>3.4202884760898753</v>
      </c>
      <c r="N1813">
        <f t="shared" si="476"/>
        <v>0.18000000000000682</v>
      </c>
      <c r="O1813">
        <f t="shared" si="477"/>
        <v>0.18000000000000682</v>
      </c>
      <c r="P1813">
        <f t="shared" si="478"/>
        <v>0</v>
      </c>
      <c r="Q1813">
        <f t="shared" si="481"/>
        <v>1.3707139285714283</v>
      </c>
      <c r="R1813">
        <f t="shared" si="482"/>
        <v>2.0339279285714276</v>
      </c>
      <c r="S1813">
        <f t="shared" si="483"/>
        <v>40.260150291452945</v>
      </c>
      <c r="U1813">
        <f t="shared" si="467"/>
        <v>121.19637384999996</v>
      </c>
      <c r="V1813">
        <f t="shared" si="468"/>
        <v>6.3280922905956523</v>
      </c>
      <c r="W1813">
        <f t="shared" si="469"/>
        <v>133.85255843119126</v>
      </c>
      <c r="X1813">
        <f t="shared" si="470"/>
        <v>108.54018926880866</v>
      </c>
      <c r="Z1813">
        <f t="shared" si="479"/>
        <v>11663588700</v>
      </c>
      <c r="AB1813">
        <f t="shared" si="474"/>
        <v>171378741.66666666</v>
      </c>
      <c r="AC1813">
        <f t="shared" si="475"/>
        <v>1.077391502611978</v>
      </c>
    </row>
    <row r="1814" spans="1:29" x14ac:dyDescent="0.3">
      <c r="A1814" s="1">
        <v>44090</v>
      </c>
      <c r="B1814">
        <v>115.230003</v>
      </c>
      <c r="C1814">
        <v>116</v>
      </c>
      <c r="D1814">
        <v>112.040001</v>
      </c>
      <c r="E1814">
        <v>112.129997</v>
      </c>
      <c r="F1814">
        <v>111.58033</v>
      </c>
      <c r="G1814">
        <v>154679000</v>
      </c>
      <c r="I1814">
        <f t="shared" si="480"/>
        <v>117.05163824780594</v>
      </c>
      <c r="J1814">
        <f t="shared" si="471"/>
        <v>116.35106533626004</v>
      </c>
      <c r="K1814">
        <f t="shared" si="472"/>
        <v>0.70057291154590473</v>
      </c>
      <c r="L1814">
        <f t="shared" si="473"/>
        <v>2.8763453631810814</v>
      </c>
      <c r="N1814">
        <f t="shared" si="476"/>
        <v>-3.4100040000000007</v>
      </c>
      <c r="O1814">
        <f t="shared" si="477"/>
        <v>0</v>
      </c>
      <c r="P1814">
        <f t="shared" si="478"/>
        <v>3.4100040000000007</v>
      </c>
      <c r="Q1814">
        <f t="shared" si="481"/>
        <v>1.2494637857142854</v>
      </c>
      <c r="R1814">
        <f t="shared" si="482"/>
        <v>2.2774996428571419</v>
      </c>
      <c r="S1814">
        <f t="shared" si="483"/>
        <v>35.426048809935409</v>
      </c>
      <c r="U1814">
        <f t="shared" ref="U1814:U1877" si="484">AVERAGE(E1795:E1814)</f>
        <v>121.02474869999999</v>
      </c>
      <c r="V1814">
        <f t="shared" ref="V1814:V1877" si="485">_xlfn.STDEV.P(E1795:E1814)</f>
        <v>6.5221338208908834</v>
      </c>
      <c r="W1814">
        <f t="shared" ref="W1814:W1877" si="486">U1814 + (2 * V1814)</f>
        <v>134.06901634178175</v>
      </c>
      <c r="X1814">
        <f t="shared" ref="X1814:X1877" si="487">U1814 - (2 * V1814)</f>
        <v>107.98048105821822</v>
      </c>
      <c r="Z1814">
        <f t="shared" si="479"/>
        <v>11508909700</v>
      </c>
      <c r="AB1814">
        <f t="shared" si="474"/>
        <v>171699305</v>
      </c>
      <c r="AC1814">
        <f t="shared" si="475"/>
        <v>0.90087143917093904</v>
      </c>
    </row>
    <row r="1815" spans="1:29" x14ac:dyDescent="0.3">
      <c r="A1815" s="1">
        <v>44091</v>
      </c>
      <c r="B1815">
        <v>109.720001</v>
      </c>
      <c r="C1815">
        <v>112.199997</v>
      </c>
      <c r="D1815">
        <v>108.709999</v>
      </c>
      <c r="E1815">
        <v>110.339996</v>
      </c>
      <c r="F1815">
        <v>109.79911</v>
      </c>
      <c r="G1815">
        <v>178011000</v>
      </c>
      <c r="I1815">
        <f t="shared" si="480"/>
        <v>116.01907790198965</v>
      </c>
      <c r="J1815">
        <f t="shared" si="471"/>
        <v>115.90580094098152</v>
      </c>
      <c r="K1815">
        <f t="shared" si="472"/>
        <v>0.11327696100812545</v>
      </c>
      <c r="L1815">
        <f t="shared" si="473"/>
        <v>2.3237316827464904</v>
      </c>
      <c r="N1815">
        <f t="shared" si="476"/>
        <v>-1.7900010000000037</v>
      </c>
      <c r="O1815">
        <f t="shared" si="477"/>
        <v>0</v>
      </c>
      <c r="P1815">
        <f t="shared" si="478"/>
        <v>1.7900010000000037</v>
      </c>
      <c r="Q1815">
        <f t="shared" si="481"/>
        <v>1.2494637857142854</v>
      </c>
      <c r="R1815">
        <f t="shared" si="482"/>
        <v>2.2973213571428568</v>
      </c>
      <c r="S1815">
        <f t="shared" si="483"/>
        <v>35.228065286970534</v>
      </c>
      <c r="U1815">
        <f t="shared" si="484"/>
        <v>120.75637364999997</v>
      </c>
      <c r="V1815">
        <f t="shared" si="485"/>
        <v>6.8381827367434713</v>
      </c>
      <c r="W1815">
        <f t="shared" si="486"/>
        <v>134.43273912348693</v>
      </c>
      <c r="X1815">
        <f t="shared" si="487"/>
        <v>107.08000817651303</v>
      </c>
      <c r="Z1815">
        <f t="shared" si="479"/>
        <v>11330898700</v>
      </c>
      <c r="AB1815">
        <f t="shared" si="474"/>
        <v>171130228.33333334</v>
      </c>
      <c r="AC1815">
        <f t="shared" si="475"/>
        <v>1.0402078097696688</v>
      </c>
    </row>
    <row r="1816" spans="1:29" x14ac:dyDescent="0.3">
      <c r="A1816" s="1">
        <v>44092</v>
      </c>
      <c r="B1816">
        <v>110.400002</v>
      </c>
      <c r="C1816">
        <v>110.879997</v>
      </c>
      <c r="D1816">
        <v>106.089996</v>
      </c>
      <c r="E1816">
        <v>106.839996</v>
      </c>
      <c r="F1816">
        <v>106.316261</v>
      </c>
      <c r="G1816">
        <v>287104900</v>
      </c>
      <c r="I1816">
        <f t="shared" si="480"/>
        <v>114.6069114555297</v>
      </c>
      <c r="J1816">
        <f t="shared" si="471"/>
        <v>115.23425983424214</v>
      </c>
      <c r="K1816">
        <f t="shared" si="472"/>
        <v>-0.62734837871244054</v>
      </c>
      <c r="L1816">
        <f t="shared" si="473"/>
        <v>1.7335156704547043</v>
      </c>
      <c r="N1816">
        <f t="shared" si="476"/>
        <v>-3.5</v>
      </c>
      <c r="O1816">
        <f t="shared" si="477"/>
        <v>0</v>
      </c>
      <c r="P1816">
        <f t="shared" si="478"/>
        <v>3.5</v>
      </c>
      <c r="Q1816">
        <f t="shared" si="481"/>
        <v>1.2494637857142854</v>
      </c>
      <c r="R1816">
        <f t="shared" si="482"/>
        <v>2.5328571428571425</v>
      </c>
      <c r="S1816">
        <f t="shared" si="483"/>
        <v>33.034314361743085</v>
      </c>
      <c r="U1816">
        <f t="shared" si="484"/>
        <v>120.18462335000001</v>
      </c>
      <c r="V1816">
        <f t="shared" si="485"/>
        <v>7.4705597392127263</v>
      </c>
      <c r="W1816">
        <f t="shared" si="486"/>
        <v>135.12574282842547</v>
      </c>
      <c r="X1816">
        <f t="shared" si="487"/>
        <v>105.24350387157456</v>
      </c>
      <c r="Z1816">
        <f t="shared" si="479"/>
        <v>11043793800</v>
      </c>
      <c r="AB1816">
        <f t="shared" si="474"/>
        <v>172704923.33333334</v>
      </c>
      <c r="AC1816">
        <f t="shared" si="475"/>
        <v>1.6624013633118391</v>
      </c>
    </row>
    <row r="1817" spans="1:29" x14ac:dyDescent="0.3">
      <c r="A1817" s="1">
        <v>44095</v>
      </c>
      <c r="B1817">
        <v>104.540001</v>
      </c>
      <c r="C1817">
        <v>110.19000200000001</v>
      </c>
      <c r="D1817">
        <v>103.099998</v>
      </c>
      <c r="E1817">
        <v>110.08000199999999</v>
      </c>
      <c r="F1817">
        <v>109.54038199999999</v>
      </c>
      <c r="G1817">
        <v>195713800</v>
      </c>
      <c r="I1817">
        <f t="shared" si="480"/>
        <v>113.91046384698667</v>
      </c>
      <c r="J1817">
        <f t="shared" si="471"/>
        <v>114.8524629576316</v>
      </c>
      <c r="K1817">
        <f t="shared" si="472"/>
        <v>-0.94199911064492881</v>
      </c>
      <c r="L1817">
        <f t="shared" si="473"/>
        <v>1.1984127142347778</v>
      </c>
      <c r="N1817">
        <f t="shared" si="476"/>
        <v>3.2400059999999939</v>
      </c>
      <c r="O1817">
        <f t="shared" si="477"/>
        <v>3.2400059999999939</v>
      </c>
      <c r="P1817">
        <f t="shared" si="478"/>
        <v>0</v>
      </c>
      <c r="Q1817">
        <f t="shared" si="481"/>
        <v>1.1785720714285699</v>
      </c>
      <c r="R1817">
        <f t="shared" si="482"/>
        <v>2.5328571428571425</v>
      </c>
      <c r="S1817">
        <f t="shared" si="483"/>
        <v>31.755208125541301</v>
      </c>
      <c r="U1817">
        <f t="shared" si="484"/>
        <v>119.4701233</v>
      </c>
      <c r="V1817">
        <f t="shared" si="485"/>
        <v>7.7154423713944107</v>
      </c>
      <c r="W1817">
        <f t="shared" si="486"/>
        <v>134.90100804278882</v>
      </c>
      <c r="X1817">
        <f t="shared" si="487"/>
        <v>104.03923855721118</v>
      </c>
      <c r="Z1817">
        <f t="shared" si="479"/>
        <v>11239507600</v>
      </c>
      <c r="AB1817">
        <f t="shared" si="474"/>
        <v>173674780</v>
      </c>
      <c r="AC1817">
        <f t="shared" si="475"/>
        <v>1.1268982174613953</v>
      </c>
    </row>
    <row r="1818" spans="1:29" x14ac:dyDescent="0.3">
      <c r="A1818" s="1">
        <v>44096</v>
      </c>
      <c r="B1818">
        <v>112.68</v>
      </c>
      <c r="C1818">
        <v>112.860001</v>
      </c>
      <c r="D1818">
        <v>109.160004</v>
      </c>
      <c r="E1818">
        <v>111.80999799999999</v>
      </c>
      <c r="F1818">
        <v>111.261894</v>
      </c>
      <c r="G1818">
        <v>183055400</v>
      </c>
      <c r="I1818">
        <f t="shared" si="480"/>
        <v>113.58731525514257</v>
      </c>
      <c r="J1818">
        <f t="shared" si="471"/>
        <v>114.62709518299222</v>
      </c>
      <c r="K1818">
        <f t="shared" si="472"/>
        <v>-1.0397799278496507</v>
      </c>
      <c r="L1818">
        <f t="shared" si="473"/>
        <v>0.75077418581789213</v>
      </c>
      <c r="N1818">
        <f t="shared" si="476"/>
        <v>1.7299959999999999</v>
      </c>
      <c r="O1818">
        <f t="shared" si="477"/>
        <v>1.7299959999999999</v>
      </c>
      <c r="P1818">
        <f t="shared" si="478"/>
        <v>0</v>
      </c>
      <c r="Q1818">
        <f t="shared" si="481"/>
        <v>0.93500035714285645</v>
      </c>
      <c r="R1818">
        <f t="shared" si="482"/>
        <v>2.5328571428571425</v>
      </c>
      <c r="S1818">
        <f t="shared" si="483"/>
        <v>26.961902475602216</v>
      </c>
      <c r="U1818">
        <f t="shared" si="484"/>
        <v>118.76774830000002</v>
      </c>
      <c r="V1818">
        <f t="shared" si="485"/>
        <v>7.7413608976948112</v>
      </c>
      <c r="W1818">
        <f t="shared" si="486"/>
        <v>134.25047009538963</v>
      </c>
      <c r="X1818">
        <f t="shared" si="487"/>
        <v>103.2850265046104</v>
      </c>
      <c r="Z1818">
        <f t="shared" si="479"/>
        <v>11422563000</v>
      </c>
      <c r="AB1818">
        <f t="shared" si="474"/>
        <v>173304756.66666666</v>
      </c>
      <c r="AC1818">
        <f t="shared" si="475"/>
        <v>1.056262987357512</v>
      </c>
    </row>
    <row r="1819" spans="1:29" x14ac:dyDescent="0.3">
      <c r="A1819" s="1">
        <v>44097</v>
      </c>
      <c r="B1819">
        <v>111.620003</v>
      </c>
      <c r="C1819">
        <v>112.110001</v>
      </c>
      <c r="D1819">
        <v>106.769997</v>
      </c>
      <c r="E1819">
        <v>107.120003</v>
      </c>
      <c r="F1819">
        <v>106.594902</v>
      </c>
      <c r="G1819">
        <v>150718700</v>
      </c>
      <c r="I1819">
        <f t="shared" si="480"/>
        <v>112.59234413896679</v>
      </c>
      <c r="J1819">
        <f t="shared" si="471"/>
        <v>114.07101428054835</v>
      </c>
      <c r="K1819">
        <f t="shared" si="472"/>
        <v>-1.47867014158156</v>
      </c>
      <c r="L1819">
        <f t="shared" si="473"/>
        <v>0.30488532033800175</v>
      </c>
      <c r="N1819">
        <f t="shared" si="476"/>
        <v>-4.6899949999999961</v>
      </c>
      <c r="O1819">
        <f t="shared" si="477"/>
        <v>0</v>
      </c>
      <c r="P1819">
        <f t="shared" si="478"/>
        <v>4.6899949999999961</v>
      </c>
      <c r="Q1819">
        <f t="shared" si="481"/>
        <v>0.93500035714285645</v>
      </c>
      <c r="R1819">
        <f t="shared" si="482"/>
        <v>2.6692854285714276</v>
      </c>
      <c r="S1819">
        <f t="shared" si="483"/>
        <v>25.941349069731487</v>
      </c>
      <c r="U1819">
        <f t="shared" si="484"/>
        <v>117.88249860000001</v>
      </c>
      <c r="V1819">
        <f t="shared" si="485"/>
        <v>8.0058720296423136</v>
      </c>
      <c r="W1819">
        <f t="shared" si="486"/>
        <v>133.89424265928463</v>
      </c>
      <c r="X1819">
        <f t="shared" si="487"/>
        <v>101.87075454071538</v>
      </c>
      <c r="Z1819">
        <f t="shared" si="479"/>
        <v>11271844300</v>
      </c>
      <c r="AB1819">
        <f t="shared" si="474"/>
        <v>173639301.66666666</v>
      </c>
      <c r="AC1819">
        <f t="shared" si="475"/>
        <v>0.86799876844317725</v>
      </c>
    </row>
    <row r="1820" spans="1:29" x14ac:dyDescent="0.3">
      <c r="A1820" s="1">
        <v>44098</v>
      </c>
      <c r="B1820">
        <v>105.16999800000001</v>
      </c>
      <c r="C1820">
        <v>110.25</v>
      </c>
      <c r="D1820">
        <v>105</v>
      </c>
      <c r="E1820">
        <v>108.220001</v>
      </c>
      <c r="F1820">
        <v>107.68950700000001</v>
      </c>
      <c r="G1820">
        <v>167743300</v>
      </c>
      <c r="I1820">
        <f t="shared" si="480"/>
        <v>111.91967596374114</v>
      </c>
      <c r="J1820">
        <f t="shared" ref="J1820:J1883" si="488">(E1820 * (2/27)) + (J1819 * (1 - (2/27)))</f>
        <v>113.63760588939662</v>
      </c>
      <c r="K1820">
        <f t="shared" ref="K1820:K1883" si="489">I1820-J1820</f>
        <v>-1.7179299256554827</v>
      </c>
      <c r="L1820">
        <f t="shared" si="473"/>
        <v>-9.9677728860695147E-2</v>
      </c>
      <c r="N1820">
        <f t="shared" si="476"/>
        <v>1.0999979999999994</v>
      </c>
      <c r="O1820">
        <f t="shared" si="477"/>
        <v>1.0999979999999994</v>
      </c>
      <c r="P1820">
        <f t="shared" si="478"/>
        <v>0</v>
      </c>
      <c r="Q1820">
        <f t="shared" si="481"/>
        <v>1.0135716428571422</v>
      </c>
      <c r="R1820">
        <f t="shared" si="482"/>
        <v>1.9178570714285712</v>
      </c>
      <c r="S1820">
        <f t="shared" si="483"/>
        <v>34.576029016762718</v>
      </c>
      <c r="U1820">
        <f t="shared" si="484"/>
        <v>116.96737370000001</v>
      </c>
      <c r="V1820">
        <f t="shared" si="485"/>
        <v>8.0120063667167294</v>
      </c>
      <c r="W1820">
        <f t="shared" si="486"/>
        <v>132.99138643343346</v>
      </c>
      <c r="X1820">
        <f t="shared" si="487"/>
        <v>100.94336096656656</v>
      </c>
      <c r="Z1820">
        <f t="shared" si="479"/>
        <v>11439587600</v>
      </c>
      <c r="AB1820">
        <f t="shared" si="474"/>
        <v>174097970</v>
      </c>
      <c r="AC1820">
        <f t="shared" si="475"/>
        <v>0.96349945952844829</v>
      </c>
    </row>
    <row r="1821" spans="1:29" x14ac:dyDescent="0.3">
      <c r="A1821" s="1">
        <v>44099</v>
      </c>
      <c r="B1821">
        <v>108.43</v>
      </c>
      <c r="C1821">
        <v>112.44000200000001</v>
      </c>
      <c r="D1821">
        <v>107.66999800000001</v>
      </c>
      <c r="E1821">
        <v>112.279999</v>
      </c>
      <c r="F1821">
        <v>111.729591</v>
      </c>
      <c r="G1821">
        <v>149981400</v>
      </c>
      <c r="I1821">
        <f t="shared" si="480"/>
        <v>111.97511027701174</v>
      </c>
      <c r="J1821">
        <f t="shared" si="488"/>
        <v>113.53704241610798</v>
      </c>
      <c r="K1821">
        <f t="shared" si="489"/>
        <v>-1.5619321390962426</v>
      </c>
      <c r="L1821">
        <f t="shared" si="473"/>
        <v>-0.39212861090780465</v>
      </c>
      <c r="N1821">
        <f t="shared" si="476"/>
        <v>4.0599980000000073</v>
      </c>
      <c r="O1821">
        <f t="shared" si="477"/>
        <v>4.0599980000000073</v>
      </c>
      <c r="P1821">
        <f t="shared" si="478"/>
        <v>0</v>
      </c>
      <c r="Q1821">
        <f t="shared" si="481"/>
        <v>1.2978570714285718</v>
      </c>
      <c r="R1821">
        <f t="shared" si="482"/>
        <v>1.9178570714285712</v>
      </c>
      <c r="S1821">
        <f t="shared" si="483"/>
        <v>40.359839642818301</v>
      </c>
      <c r="U1821">
        <f t="shared" si="484"/>
        <v>116.33087354999998</v>
      </c>
      <c r="V1821">
        <f t="shared" si="485"/>
        <v>7.8518465445824486</v>
      </c>
      <c r="W1821">
        <f t="shared" si="486"/>
        <v>132.03456663916486</v>
      </c>
      <c r="X1821">
        <f t="shared" si="487"/>
        <v>100.62718046083508</v>
      </c>
      <c r="Z1821">
        <f t="shared" si="479"/>
        <v>11589569000</v>
      </c>
      <c r="AB1821">
        <f t="shared" si="474"/>
        <v>174752040</v>
      </c>
      <c r="AC1821">
        <f t="shared" si="475"/>
        <v>0.85825264185757144</v>
      </c>
    </row>
    <row r="1822" spans="1:29" x14ac:dyDescent="0.3">
      <c r="A1822" s="1">
        <v>44102</v>
      </c>
      <c r="B1822">
        <v>115.010002</v>
      </c>
      <c r="C1822">
        <v>115.32</v>
      </c>
      <c r="D1822">
        <v>112.779999</v>
      </c>
      <c r="E1822">
        <v>114.959999</v>
      </c>
      <c r="F1822">
        <v>114.39645400000001</v>
      </c>
      <c r="G1822">
        <v>137672400</v>
      </c>
      <c r="I1822">
        <f t="shared" si="480"/>
        <v>112.43432392670223</v>
      </c>
      <c r="J1822">
        <f t="shared" si="488"/>
        <v>113.6424466075074</v>
      </c>
      <c r="K1822">
        <f t="shared" si="489"/>
        <v>-1.2081226808051611</v>
      </c>
      <c r="L1822">
        <f t="shared" si="473"/>
        <v>-0.55532742488727593</v>
      </c>
      <c r="N1822">
        <f t="shared" si="476"/>
        <v>2.6799999999999926</v>
      </c>
      <c r="O1822">
        <f t="shared" si="477"/>
        <v>2.6799999999999926</v>
      </c>
      <c r="P1822">
        <f t="shared" si="478"/>
        <v>0</v>
      </c>
      <c r="Q1822">
        <f t="shared" si="481"/>
        <v>1.4892856428571426</v>
      </c>
      <c r="R1822">
        <f t="shared" si="482"/>
        <v>1.3364285714285711</v>
      </c>
      <c r="S1822">
        <f t="shared" si="483"/>
        <v>52.704751079493207</v>
      </c>
      <c r="U1822">
        <f t="shared" si="484"/>
        <v>115.83849834999998</v>
      </c>
      <c r="V1822">
        <f t="shared" si="485"/>
        <v>7.6098858948119483</v>
      </c>
      <c r="W1822">
        <f t="shared" si="486"/>
        <v>131.05827013962389</v>
      </c>
      <c r="X1822">
        <f t="shared" si="487"/>
        <v>100.61872656037609</v>
      </c>
      <c r="Z1822">
        <f t="shared" si="479"/>
        <v>11727241400</v>
      </c>
      <c r="AB1822">
        <f t="shared" si="474"/>
        <v>175145886.66666666</v>
      </c>
      <c r="AC1822">
        <f t="shared" si="475"/>
        <v>0.78604415222159751</v>
      </c>
    </row>
    <row r="1823" spans="1:29" x14ac:dyDescent="0.3">
      <c r="A1823" s="1">
        <v>44103</v>
      </c>
      <c r="B1823">
        <v>114.550003</v>
      </c>
      <c r="C1823">
        <v>115.30999799999999</v>
      </c>
      <c r="D1823">
        <v>113.57</v>
      </c>
      <c r="E1823">
        <v>114.089996</v>
      </c>
      <c r="F1823">
        <v>113.53072400000001</v>
      </c>
      <c r="G1823">
        <v>99382200</v>
      </c>
      <c r="I1823">
        <f t="shared" si="480"/>
        <v>112.68904270720958</v>
      </c>
      <c r="J1823">
        <f t="shared" si="488"/>
        <v>113.6755984143587</v>
      </c>
      <c r="K1823">
        <f t="shared" si="489"/>
        <v>-0.98655570714912244</v>
      </c>
      <c r="L1823">
        <f t="shared" si="473"/>
        <v>-0.6415730813396453</v>
      </c>
      <c r="N1823">
        <f t="shared" si="476"/>
        <v>-0.87000299999999697</v>
      </c>
      <c r="O1823">
        <f t="shared" si="477"/>
        <v>0</v>
      </c>
      <c r="P1823">
        <f t="shared" si="478"/>
        <v>0.87000299999999697</v>
      </c>
      <c r="Q1823">
        <f t="shared" si="481"/>
        <v>1.1678570714285712</v>
      </c>
      <c r="R1823">
        <f t="shared" si="482"/>
        <v>1.3985716428571422</v>
      </c>
      <c r="S1823">
        <f t="shared" si="483"/>
        <v>45.50514358446182</v>
      </c>
      <c r="U1823">
        <f t="shared" si="484"/>
        <v>115.0909985</v>
      </c>
      <c r="V1823">
        <f t="shared" si="485"/>
        <v>6.9850194903097194</v>
      </c>
      <c r="W1823">
        <f t="shared" si="486"/>
        <v>129.06103748061943</v>
      </c>
      <c r="X1823">
        <f t="shared" si="487"/>
        <v>101.12095951938056</v>
      </c>
      <c r="Z1823">
        <f t="shared" si="479"/>
        <v>11627859200</v>
      </c>
      <c r="AB1823">
        <f t="shared" si="474"/>
        <v>174824663.33333334</v>
      </c>
      <c r="AC1823">
        <f t="shared" si="475"/>
        <v>0.56846784718532939</v>
      </c>
    </row>
    <row r="1824" spans="1:29" x14ac:dyDescent="0.3">
      <c r="A1824" s="1">
        <v>44104</v>
      </c>
      <c r="B1824">
        <v>113.790001</v>
      </c>
      <c r="C1824">
        <v>117.260002</v>
      </c>
      <c r="D1824">
        <v>113.620003</v>
      </c>
      <c r="E1824">
        <v>115.80999799999999</v>
      </c>
      <c r="F1824">
        <v>115.242294</v>
      </c>
      <c r="G1824">
        <v>142675200</v>
      </c>
      <c r="I1824">
        <f t="shared" si="480"/>
        <v>113.16918967533118</v>
      </c>
      <c r="J1824">
        <f t="shared" si="488"/>
        <v>113.83370208736918</v>
      </c>
      <c r="K1824">
        <f t="shared" si="489"/>
        <v>-0.66451241203799327</v>
      </c>
      <c r="L1824">
        <f t="shared" si="473"/>
        <v>-0.64616094747931485</v>
      </c>
      <c r="N1824">
        <f t="shared" si="476"/>
        <v>1.7200019999999938</v>
      </c>
      <c r="O1824">
        <f t="shared" si="477"/>
        <v>1.7200019999999938</v>
      </c>
      <c r="P1824">
        <f t="shared" si="478"/>
        <v>0</v>
      </c>
      <c r="Q1824">
        <f t="shared" si="481"/>
        <v>1.2907143571428565</v>
      </c>
      <c r="R1824">
        <f t="shared" si="482"/>
        <v>1.1250000714285713</v>
      </c>
      <c r="S1824">
        <f t="shared" si="483"/>
        <v>53.429922919578772</v>
      </c>
      <c r="U1824">
        <f t="shared" si="484"/>
        <v>114.17249875</v>
      </c>
      <c r="V1824">
        <f t="shared" si="485"/>
        <v>5.4546510385408773</v>
      </c>
      <c r="W1824">
        <f t="shared" si="486"/>
        <v>125.08180082708176</v>
      </c>
      <c r="X1824">
        <f t="shared" si="487"/>
        <v>103.26319667291824</v>
      </c>
      <c r="Z1824">
        <f t="shared" si="479"/>
        <v>11770534400</v>
      </c>
      <c r="AB1824">
        <f t="shared" si="474"/>
        <v>175328843.33333334</v>
      </c>
      <c r="AC1824">
        <f t="shared" si="475"/>
        <v>0.81375772113403733</v>
      </c>
    </row>
    <row r="1825" spans="1:29" x14ac:dyDescent="0.3">
      <c r="A1825" s="1">
        <v>44105</v>
      </c>
      <c r="B1825">
        <v>117.639999</v>
      </c>
      <c r="C1825">
        <v>117.720001</v>
      </c>
      <c r="D1825">
        <v>115.83000199999999</v>
      </c>
      <c r="E1825">
        <v>116.790001</v>
      </c>
      <c r="F1825">
        <v>116.217491</v>
      </c>
      <c r="G1825">
        <v>116120400</v>
      </c>
      <c r="I1825">
        <f t="shared" si="480"/>
        <v>113.72623757143408</v>
      </c>
      <c r="J1825">
        <f t="shared" si="488"/>
        <v>114.05268719200849</v>
      </c>
      <c r="K1825">
        <f t="shared" si="489"/>
        <v>-0.32644962057440807</v>
      </c>
      <c r="L1825">
        <f t="shared" si="473"/>
        <v>-0.58221868209833361</v>
      </c>
      <c r="N1825">
        <f t="shared" si="476"/>
        <v>0.98000300000001062</v>
      </c>
      <c r="O1825">
        <f t="shared" si="477"/>
        <v>0.98000300000001062</v>
      </c>
      <c r="P1825">
        <f t="shared" si="478"/>
        <v>0</v>
      </c>
      <c r="Q1825">
        <f t="shared" si="481"/>
        <v>1.3607145714285716</v>
      </c>
      <c r="R1825">
        <f t="shared" si="482"/>
        <v>1.0185716428571427</v>
      </c>
      <c r="S1825">
        <f t="shared" si="483"/>
        <v>57.19003301320231</v>
      </c>
      <c r="U1825">
        <f t="shared" si="484"/>
        <v>113.44199909999998</v>
      </c>
      <c r="V1825">
        <f t="shared" si="485"/>
        <v>3.8370332922199268</v>
      </c>
      <c r="W1825">
        <f t="shared" si="486"/>
        <v>121.11606568443983</v>
      </c>
      <c r="X1825">
        <f t="shared" si="487"/>
        <v>105.76793251556012</v>
      </c>
      <c r="Z1825">
        <f t="shared" si="479"/>
        <v>11886654800</v>
      </c>
      <c r="AB1825">
        <f t="shared" si="474"/>
        <v>175312650</v>
      </c>
      <c r="AC1825">
        <f t="shared" si="475"/>
        <v>0.66236178621451447</v>
      </c>
    </row>
    <row r="1826" spans="1:29" x14ac:dyDescent="0.3">
      <c r="A1826" s="1">
        <v>44106</v>
      </c>
      <c r="B1826">
        <v>112.889999</v>
      </c>
      <c r="C1826">
        <v>115.370003</v>
      </c>
      <c r="D1826">
        <v>112.220001</v>
      </c>
      <c r="E1826">
        <v>113.019997</v>
      </c>
      <c r="F1826">
        <v>112.46597300000001</v>
      </c>
      <c r="G1826">
        <v>144712000</v>
      </c>
      <c r="I1826">
        <f t="shared" si="480"/>
        <v>113.61758517582885</v>
      </c>
      <c r="J1826">
        <f t="shared" si="488"/>
        <v>113.97619162223009</v>
      </c>
      <c r="K1826">
        <f t="shared" si="489"/>
        <v>-0.35860644640123951</v>
      </c>
      <c r="L1826">
        <f t="shared" si="473"/>
        <v>-0.53749623495891474</v>
      </c>
      <c r="N1826">
        <f t="shared" si="476"/>
        <v>-3.7700040000000001</v>
      </c>
      <c r="O1826">
        <f t="shared" si="477"/>
        <v>0</v>
      </c>
      <c r="P1826">
        <f t="shared" si="478"/>
        <v>3.7700040000000001</v>
      </c>
      <c r="Q1826">
        <f t="shared" si="481"/>
        <v>1.1207145000000003</v>
      </c>
      <c r="R1826">
        <f t="shared" si="482"/>
        <v>1.2878576428571427</v>
      </c>
      <c r="S1826">
        <f t="shared" si="483"/>
        <v>46.530244208112634</v>
      </c>
      <c r="U1826">
        <f t="shared" si="484"/>
        <v>113.04899909999997</v>
      </c>
      <c r="V1826">
        <f t="shared" si="485"/>
        <v>3.4367265146071908</v>
      </c>
      <c r="W1826">
        <f t="shared" si="486"/>
        <v>119.92245212921435</v>
      </c>
      <c r="X1826">
        <f t="shared" si="487"/>
        <v>106.1755460707856</v>
      </c>
      <c r="Z1826">
        <f t="shared" si="479"/>
        <v>11741942800</v>
      </c>
      <c r="AB1826">
        <f t="shared" si="474"/>
        <v>175630470</v>
      </c>
      <c r="AC1826">
        <f t="shared" si="475"/>
        <v>0.82395725525303209</v>
      </c>
    </row>
    <row r="1827" spans="1:29" x14ac:dyDescent="0.3">
      <c r="A1827" s="1">
        <v>44109</v>
      </c>
      <c r="B1827">
        <v>113.910004</v>
      </c>
      <c r="C1827">
        <v>116.650002</v>
      </c>
      <c r="D1827">
        <v>113.550003</v>
      </c>
      <c r="E1827">
        <v>116.5</v>
      </c>
      <c r="F1827">
        <v>115.928909</v>
      </c>
      <c r="G1827">
        <v>106243800</v>
      </c>
      <c r="I1827">
        <f t="shared" si="480"/>
        <v>114.06103361031671</v>
      </c>
      <c r="J1827">
        <f t="shared" si="488"/>
        <v>114.16314039095379</v>
      </c>
      <c r="K1827">
        <f t="shared" si="489"/>
        <v>-0.10210678063707235</v>
      </c>
      <c r="L1827">
        <f t="shared" si="473"/>
        <v>-0.45041834409454629</v>
      </c>
      <c r="N1827">
        <f t="shared" si="476"/>
        <v>3.4800029999999964</v>
      </c>
      <c r="O1827">
        <f t="shared" si="477"/>
        <v>3.4800029999999964</v>
      </c>
      <c r="P1827">
        <f t="shared" si="478"/>
        <v>0</v>
      </c>
      <c r="Q1827">
        <f t="shared" si="481"/>
        <v>1.3564289999999997</v>
      </c>
      <c r="R1827">
        <f t="shared" si="482"/>
        <v>1.2878576428571427</v>
      </c>
      <c r="S1827">
        <f t="shared" si="483"/>
        <v>51.296594628424366</v>
      </c>
      <c r="U1827">
        <f t="shared" si="484"/>
        <v>112.82599914999999</v>
      </c>
      <c r="V1827">
        <f t="shared" si="485"/>
        <v>3.03770218227596</v>
      </c>
      <c r="W1827">
        <f t="shared" si="486"/>
        <v>118.9014035145519</v>
      </c>
      <c r="X1827">
        <f t="shared" si="487"/>
        <v>106.75059478544807</v>
      </c>
      <c r="Z1827">
        <f t="shared" si="479"/>
        <v>11848186600</v>
      </c>
      <c r="AB1827">
        <f t="shared" si="474"/>
        <v>175896913.33333334</v>
      </c>
      <c r="AC1827">
        <f t="shared" si="475"/>
        <v>0.60401173611649883</v>
      </c>
    </row>
    <row r="1828" spans="1:29" x14ac:dyDescent="0.3">
      <c r="A1828" s="1">
        <v>44110</v>
      </c>
      <c r="B1828">
        <v>115.699997</v>
      </c>
      <c r="C1828">
        <v>116.120003</v>
      </c>
      <c r="D1828">
        <v>112.25</v>
      </c>
      <c r="E1828">
        <v>113.160004</v>
      </c>
      <c r="F1828">
        <v>112.60528600000001</v>
      </c>
      <c r="G1828">
        <v>161498200</v>
      </c>
      <c r="I1828">
        <f t="shared" si="480"/>
        <v>113.92241367026799</v>
      </c>
      <c r="J1828">
        <f t="shared" si="488"/>
        <v>114.08883399162387</v>
      </c>
      <c r="K1828">
        <f t="shared" si="489"/>
        <v>-0.16642032135588636</v>
      </c>
      <c r="L1828">
        <f t="shared" si="473"/>
        <v>-0.39361873954681431</v>
      </c>
      <c r="N1828">
        <f t="shared" si="476"/>
        <v>-3.3399959999999993</v>
      </c>
      <c r="O1828">
        <f t="shared" si="477"/>
        <v>0</v>
      </c>
      <c r="P1828">
        <f t="shared" si="478"/>
        <v>3.3399959999999993</v>
      </c>
      <c r="Q1828">
        <f t="shared" si="481"/>
        <v>1.3564289999999997</v>
      </c>
      <c r="R1828">
        <f t="shared" si="482"/>
        <v>1.2828570714285712</v>
      </c>
      <c r="S1828">
        <f t="shared" si="483"/>
        <v>51.393784655780152</v>
      </c>
      <c r="U1828">
        <f t="shared" si="484"/>
        <v>112.84299935000001</v>
      </c>
      <c r="V1828">
        <f t="shared" si="485"/>
        <v>3.0385723134237286</v>
      </c>
      <c r="W1828">
        <f t="shared" si="486"/>
        <v>118.92014397684747</v>
      </c>
      <c r="X1828">
        <f t="shared" si="487"/>
        <v>106.76585472315256</v>
      </c>
      <c r="Z1828">
        <f t="shared" si="479"/>
        <v>11686688400</v>
      </c>
      <c r="AB1828">
        <f t="shared" si="474"/>
        <v>175394396.66666666</v>
      </c>
      <c r="AC1828">
        <f t="shared" si="475"/>
        <v>0.92077171830593829</v>
      </c>
    </row>
    <row r="1829" spans="1:29" x14ac:dyDescent="0.3">
      <c r="A1829" s="1">
        <v>44111</v>
      </c>
      <c r="B1829">
        <v>114.620003</v>
      </c>
      <c r="C1829">
        <v>115.550003</v>
      </c>
      <c r="D1829">
        <v>114.129997</v>
      </c>
      <c r="E1829">
        <v>115.08000199999999</v>
      </c>
      <c r="F1829">
        <v>114.515877</v>
      </c>
      <c r="G1829">
        <v>96849000</v>
      </c>
      <c r="I1829">
        <f t="shared" si="480"/>
        <v>114.10050418253445</v>
      </c>
      <c r="J1829">
        <f t="shared" si="488"/>
        <v>114.16225384409617</v>
      </c>
      <c r="K1829">
        <f t="shared" si="489"/>
        <v>-6.1749661561719904E-2</v>
      </c>
      <c r="L1829">
        <f t="shared" ref="L1829:L1892" si="490">(K1829 * (2/10)) + (L1828 * (1 - (2/10)))</f>
        <v>-0.32724492394979549</v>
      </c>
      <c r="N1829">
        <f t="shared" si="476"/>
        <v>1.9199979999999925</v>
      </c>
      <c r="O1829">
        <f t="shared" si="477"/>
        <v>1.9199979999999925</v>
      </c>
      <c r="P1829">
        <f t="shared" si="478"/>
        <v>0</v>
      </c>
      <c r="Q1829">
        <f t="shared" si="481"/>
        <v>1.4935717142857132</v>
      </c>
      <c r="R1829">
        <f t="shared" si="482"/>
        <v>1.1549998571428566</v>
      </c>
      <c r="S1829">
        <f t="shared" si="483"/>
        <v>56.391593506386542</v>
      </c>
      <c r="U1829">
        <f t="shared" si="484"/>
        <v>112.73099945000001</v>
      </c>
      <c r="V1829">
        <f t="shared" si="485"/>
        <v>2.9100532689463861</v>
      </c>
      <c r="W1829">
        <f t="shared" si="486"/>
        <v>118.55110598789278</v>
      </c>
      <c r="X1829">
        <f t="shared" si="487"/>
        <v>106.91089291210724</v>
      </c>
      <c r="Z1829">
        <f t="shared" si="479"/>
        <v>11783537400</v>
      </c>
      <c r="AB1829">
        <f t="shared" si="474"/>
        <v>174158726.66666666</v>
      </c>
      <c r="AC1829">
        <f t="shared" si="475"/>
        <v>0.55609616499645975</v>
      </c>
    </row>
    <row r="1830" spans="1:29" x14ac:dyDescent="0.3">
      <c r="A1830" s="1">
        <v>44112</v>
      </c>
      <c r="B1830">
        <v>116.25</v>
      </c>
      <c r="C1830">
        <v>116.400002</v>
      </c>
      <c r="D1830">
        <v>114.589996</v>
      </c>
      <c r="E1830">
        <v>114.970001</v>
      </c>
      <c r="F1830">
        <v>114.40640999999999</v>
      </c>
      <c r="G1830">
        <v>83477200</v>
      </c>
      <c r="I1830">
        <f t="shared" si="480"/>
        <v>114.23427292368299</v>
      </c>
      <c r="J1830">
        <f t="shared" si="488"/>
        <v>114.22208696675571</v>
      </c>
      <c r="K1830">
        <f t="shared" si="489"/>
        <v>1.2185956927282859E-2</v>
      </c>
      <c r="L1830">
        <f t="shared" si="490"/>
        <v>-0.25935874777437984</v>
      </c>
      <c r="N1830">
        <f t="shared" si="476"/>
        <v>-0.11000099999999691</v>
      </c>
      <c r="O1830">
        <f t="shared" si="477"/>
        <v>0</v>
      </c>
      <c r="P1830">
        <f t="shared" si="478"/>
        <v>0.11000099999999691</v>
      </c>
      <c r="Q1830">
        <f t="shared" si="481"/>
        <v>1.4935717142857132</v>
      </c>
      <c r="R1830">
        <f t="shared" si="482"/>
        <v>0.91285707142857064</v>
      </c>
      <c r="S1830">
        <f t="shared" si="483"/>
        <v>62.065901270474811</v>
      </c>
      <c r="U1830">
        <f t="shared" si="484"/>
        <v>112.80499960000002</v>
      </c>
      <c r="V1830">
        <f t="shared" si="485"/>
        <v>2.9469961762794235</v>
      </c>
      <c r="W1830">
        <f t="shared" si="486"/>
        <v>118.69899195255886</v>
      </c>
      <c r="X1830">
        <f t="shared" si="487"/>
        <v>106.91100724744118</v>
      </c>
      <c r="Z1830">
        <f t="shared" si="479"/>
        <v>11700060200</v>
      </c>
      <c r="AB1830">
        <f t="shared" si="474"/>
        <v>172996713.33333334</v>
      </c>
      <c r="AC1830">
        <f t="shared" si="475"/>
        <v>0.48253633489067826</v>
      </c>
    </row>
    <row r="1831" spans="1:29" x14ac:dyDescent="0.3">
      <c r="A1831" s="1">
        <v>44113</v>
      </c>
      <c r="B1831">
        <v>115.279999</v>
      </c>
      <c r="C1831">
        <v>117</v>
      </c>
      <c r="D1831">
        <v>114.91999800000001</v>
      </c>
      <c r="E1831">
        <v>116.970001</v>
      </c>
      <c r="F1831">
        <v>116.39660600000001</v>
      </c>
      <c r="G1831">
        <v>100506900</v>
      </c>
      <c r="I1831">
        <f t="shared" si="480"/>
        <v>114.6551541661933</v>
      </c>
      <c r="J1831">
        <f t="shared" si="488"/>
        <v>114.42563615440343</v>
      </c>
      <c r="K1831">
        <f t="shared" si="489"/>
        <v>0.22951801178986386</v>
      </c>
      <c r="L1831">
        <f t="shared" si="490"/>
        <v>-0.16158339586153112</v>
      </c>
      <c r="N1831">
        <f t="shared" si="476"/>
        <v>2</v>
      </c>
      <c r="O1831">
        <f t="shared" si="477"/>
        <v>2</v>
      </c>
      <c r="P1831">
        <f t="shared" si="478"/>
        <v>0</v>
      </c>
      <c r="Q1831">
        <f t="shared" si="481"/>
        <v>1.4049998571428566</v>
      </c>
      <c r="R1831">
        <f t="shared" si="482"/>
        <v>0.91285707142857064</v>
      </c>
      <c r="S1831">
        <f t="shared" si="483"/>
        <v>60.61633226036971</v>
      </c>
      <c r="U1831">
        <f t="shared" si="484"/>
        <v>113.05349965000001</v>
      </c>
      <c r="V1831">
        <f t="shared" si="485"/>
        <v>3.0753853097547998</v>
      </c>
      <c r="W1831">
        <f t="shared" si="486"/>
        <v>119.20427026950961</v>
      </c>
      <c r="X1831">
        <f t="shared" si="487"/>
        <v>106.90272903049041</v>
      </c>
      <c r="Z1831">
        <f t="shared" si="479"/>
        <v>11800567100</v>
      </c>
      <c r="AB1831">
        <f t="shared" si="474"/>
        <v>172828868.33333334</v>
      </c>
      <c r="AC1831">
        <f t="shared" si="475"/>
        <v>0.5815399994759749</v>
      </c>
    </row>
    <row r="1832" spans="1:29" x14ac:dyDescent="0.3">
      <c r="A1832" s="1">
        <v>44116</v>
      </c>
      <c r="B1832">
        <v>120.05999799999999</v>
      </c>
      <c r="C1832">
        <v>125.18</v>
      </c>
      <c r="D1832">
        <v>119.279999</v>
      </c>
      <c r="E1832">
        <v>124.400002</v>
      </c>
      <c r="F1832">
        <v>123.790192</v>
      </c>
      <c r="G1832">
        <v>240226800</v>
      </c>
      <c r="I1832">
        <f t="shared" si="480"/>
        <v>116.15436152524047</v>
      </c>
      <c r="J1832">
        <f t="shared" si="488"/>
        <v>115.16447806889207</v>
      </c>
      <c r="K1832">
        <f t="shared" si="489"/>
        <v>0.98988345634840869</v>
      </c>
      <c r="L1832">
        <f t="shared" si="490"/>
        <v>6.8709974580456856E-2</v>
      </c>
      <c r="N1832">
        <f t="shared" si="476"/>
        <v>7.4300010000000043</v>
      </c>
      <c r="O1832">
        <f t="shared" si="477"/>
        <v>7.4300010000000043</v>
      </c>
      <c r="P1832">
        <f t="shared" si="478"/>
        <v>0</v>
      </c>
      <c r="Q1832">
        <f t="shared" si="481"/>
        <v>1.8121430714285711</v>
      </c>
      <c r="R1832">
        <f t="shared" si="482"/>
        <v>0.91285707142857064</v>
      </c>
      <c r="S1832">
        <f t="shared" si="483"/>
        <v>66.500659685417588</v>
      </c>
      <c r="U1832">
        <f t="shared" si="484"/>
        <v>113.5054997</v>
      </c>
      <c r="V1832">
        <f t="shared" si="485"/>
        <v>3.9274481681246689</v>
      </c>
      <c r="W1832">
        <f t="shared" si="486"/>
        <v>121.36039603624934</v>
      </c>
      <c r="X1832">
        <f t="shared" si="487"/>
        <v>105.65060336375066</v>
      </c>
      <c r="Z1832">
        <f t="shared" si="479"/>
        <v>12040793900</v>
      </c>
      <c r="AB1832">
        <f t="shared" si="474"/>
        <v>175296201.66666666</v>
      </c>
      <c r="AC1832">
        <f t="shared" si="475"/>
        <v>1.3704050499439897</v>
      </c>
    </row>
    <row r="1833" spans="1:29" x14ac:dyDescent="0.3">
      <c r="A1833" s="1">
        <v>44117</v>
      </c>
      <c r="B1833">
        <v>125.269997</v>
      </c>
      <c r="C1833">
        <v>125.389999</v>
      </c>
      <c r="D1833">
        <v>119.650002</v>
      </c>
      <c r="E1833">
        <v>121.099998</v>
      </c>
      <c r="F1833">
        <v>120.506355</v>
      </c>
      <c r="G1833">
        <v>262330500</v>
      </c>
      <c r="I1833">
        <f t="shared" si="480"/>
        <v>116.91522867520348</v>
      </c>
      <c r="J1833">
        <f t="shared" si="488"/>
        <v>115.60414621193709</v>
      </c>
      <c r="K1833">
        <f t="shared" si="489"/>
        <v>1.3110824632663878</v>
      </c>
      <c r="L1833">
        <f t="shared" si="490"/>
        <v>0.31718447231764307</v>
      </c>
      <c r="N1833">
        <f t="shared" si="476"/>
        <v>-3.3000040000000013</v>
      </c>
      <c r="O1833">
        <f t="shared" si="477"/>
        <v>0</v>
      </c>
      <c r="P1833">
        <f t="shared" si="478"/>
        <v>3.3000040000000013</v>
      </c>
      <c r="Q1833">
        <f t="shared" si="481"/>
        <v>1.8121430714285711</v>
      </c>
      <c r="R1833">
        <f t="shared" si="482"/>
        <v>0.81357199999999963</v>
      </c>
      <c r="S1833">
        <f t="shared" si="483"/>
        <v>69.015221458992499</v>
      </c>
      <c r="U1833">
        <f t="shared" si="484"/>
        <v>113.78349955000002</v>
      </c>
      <c r="V1833">
        <f t="shared" si="485"/>
        <v>4.2455183006502102</v>
      </c>
      <c r="W1833">
        <f t="shared" si="486"/>
        <v>122.27453615130044</v>
      </c>
      <c r="X1833">
        <f t="shared" si="487"/>
        <v>105.29246294869959</v>
      </c>
      <c r="Z1833">
        <f t="shared" si="479"/>
        <v>11778463400</v>
      </c>
      <c r="AB1833">
        <f t="shared" si="474"/>
        <v>178163076.66666666</v>
      </c>
      <c r="AC1833">
        <f t="shared" si="475"/>
        <v>1.4724178820216827</v>
      </c>
    </row>
    <row r="1834" spans="1:29" x14ac:dyDescent="0.3">
      <c r="A1834" s="1">
        <v>44118</v>
      </c>
      <c r="B1834">
        <v>121</v>
      </c>
      <c r="C1834">
        <v>123.029999</v>
      </c>
      <c r="D1834">
        <v>119.620003</v>
      </c>
      <c r="E1834">
        <v>121.19000200000001</v>
      </c>
      <c r="F1834">
        <v>120.595924</v>
      </c>
      <c r="G1834">
        <v>150712000</v>
      </c>
      <c r="I1834">
        <f t="shared" si="480"/>
        <v>117.57288610978756</v>
      </c>
      <c r="J1834">
        <f t="shared" si="488"/>
        <v>116.01791330734916</v>
      </c>
      <c r="K1834">
        <f t="shared" si="489"/>
        <v>1.5549728024383995</v>
      </c>
      <c r="L1834">
        <f t="shared" si="490"/>
        <v>0.56474213834179432</v>
      </c>
      <c r="N1834">
        <f t="shared" si="476"/>
        <v>9.0004000000007522E-2</v>
      </c>
      <c r="O1834">
        <f t="shared" si="477"/>
        <v>9.0004000000007522E-2</v>
      </c>
      <c r="P1834">
        <f t="shared" si="478"/>
        <v>0</v>
      </c>
      <c r="Q1834">
        <f t="shared" si="481"/>
        <v>1.7400006428571433</v>
      </c>
      <c r="R1834">
        <f t="shared" si="482"/>
        <v>0.81357199999999963</v>
      </c>
      <c r="S1834">
        <f t="shared" si="483"/>
        <v>68.139852912517512</v>
      </c>
      <c r="U1834">
        <f t="shared" si="484"/>
        <v>114.2364998</v>
      </c>
      <c r="V1834">
        <f t="shared" si="485"/>
        <v>4.5194387713084208</v>
      </c>
      <c r="W1834">
        <f t="shared" si="486"/>
        <v>123.27537734261685</v>
      </c>
      <c r="X1834">
        <f t="shared" si="487"/>
        <v>105.19762225738316</v>
      </c>
      <c r="Z1834">
        <f t="shared" si="479"/>
        <v>11929175400</v>
      </c>
      <c r="AB1834">
        <f t="shared" si="474"/>
        <v>178951056.66666666</v>
      </c>
      <c r="AC1834">
        <f t="shared" si="475"/>
        <v>0.842196759311303</v>
      </c>
    </row>
    <row r="1835" spans="1:29" x14ac:dyDescent="0.3">
      <c r="A1835" s="1">
        <v>44119</v>
      </c>
      <c r="B1835">
        <v>118.720001</v>
      </c>
      <c r="C1835">
        <v>121.199997</v>
      </c>
      <c r="D1835">
        <v>118.150002</v>
      </c>
      <c r="E1835">
        <v>120.709999</v>
      </c>
      <c r="F1835">
        <v>120.11827099999999</v>
      </c>
      <c r="G1835">
        <v>112559200</v>
      </c>
      <c r="I1835">
        <f t="shared" si="480"/>
        <v>118.05551886212794</v>
      </c>
      <c r="J1835">
        <f t="shared" si="488"/>
        <v>116.36547521050848</v>
      </c>
      <c r="K1835">
        <f t="shared" si="489"/>
        <v>1.6900436516194617</v>
      </c>
      <c r="L1835">
        <f t="shared" si="490"/>
        <v>0.78980244099732788</v>
      </c>
      <c r="N1835">
        <f t="shared" si="476"/>
        <v>-0.48000300000001062</v>
      </c>
      <c r="O1835">
        <f t="shared" si="477"/>
        <v>0</v>
      </c>
      <c r="P1835">
        <f t="shared" si="478"/>
        <v>0.48000300000001062</v>
      </c>
      <c r="Q1835">
        <f t="shared" si="481"/>
        <v>1.4500007857142856</v>
      </c>
      <c r="R1835">
        <f t="shared" si="482"/>
        <v>0.84785792857142894</v>
      </c>
      <c r="S1835">
        <f t="shared" si="483"/>
        <v>63.10226023469923</v>
      </c>
      <c r="U1835">
        <f t="shared" si="484"/>
        <v>114.75499995</v>
      </c>
      <c r="V1835">
        <f t="shared" si="485"/>
        <v>4.6360173536673761</v>
      </c>
      <c r="W1835">
        <f t="shared" si="486"/>
        <v>124.02703465733475</v>
      </c>
      <c r="X1835">
        <f t="shared" si="487"/>
        <v>105.48296524266524</v>
      </c>
      <c r="Z1835">
        <f t="shared" si="479"/>
        <v>11816616200</v>
      </c>
      <c r="AB1835">
        <f t="shared" si="474"/>
        <v>179343683.33333334</v>
      </c>
      <c r="AC1835">
        <f t="shared" si="475"/>
        <v>0.62761730944710348</v>
      </c>
    </row>
    <row r="1836" spans="1:29" x14ac:dyDescent="0.3">
      <c r="A1836" s="1">
        <v>44120</v>
      </c>
      <c r="B1836">
        <v>121.279999</v>
      </c>
      <c r="C1836">
        <v>121.550003</v>
      </c>
      <c r="D1836">
        <v>118.80999799999999</v>
      </c>
      <c r="E1836">
        <v>119.019997</v>
      </c>
      <c r="F1836">
        <v>118.436554</v>
      </c>
      <c r="G1836">
        <v>115393800</v>
      </c>
      <c r="I1836">
        <f t="shared" si="480"/>
        <v>118.20390011410825</v>
      </c>
      <c r="J1836">
        <f t="shared" si="488"/>
        <v>116.56210645417451</v>
      </c>
      <c r="K1836">
        <f t="shared" si="489"/>
        <v>1.6417936599337395</v>
      </c>
      <c r="L1836">
        <f t="shared" si="490"/>
        <v>0.96020068478461029</v>
      </c>
      <c r="N1836">
        <f t="shared" si="476"/>
        <v>-1.6900019999999927</v>
      </c>
      <c r="O1836">
        <f t="shared" si="477"/>
        <v>0</v>
      </c>
      <c r="P1836">
        <f t="shared" si="478"/>
        <v>1.6900019999999927</v>
      </c>
      <c r="Q1836">
        <f t="shared" si="481"/>
        <v>1.2585722142857148</v>
      </c>
      <c r="R1836">
        <f t="shared" si="482"/>
        <v>0.96857235714285694</v>
      </c>
      <c r="S1836">
        <f t="shared" si="483"/>
        <v>56.510575488973338</v>
      </c>
      <c r="U1836">
        <f t="shared" si="484"/>
        <v>115.36399999999999</v>
      </c>
      <c r="V1836">
        <f t="shared" si="485"/>
        <v>4.3472889779729051</v>
      </c>
      <c r="W1836">
        <f t="shared" si="486"/>
        <v>124.05857795594579</v>
      </c>
      <c r="X1836">
        <f t="shared" si="487"/>
        <v>106.66942204405419</v>
      </c>
      <c r="Z1836">
        <f t="shared" si="479"/>
        <v>11701222400</v>
      </c>
      <c r="AB1836">
        <f t="shared" si="474"/>
        <v>177983506.66666666</v>
      </c>
      <c r="AC1836">
        <f t="shared" si="475"/>
        <v>0.64833984991717963</v>
      </c>
    </row>
    <row r="1837" spans="1:29" x14ac:dyDescent="0.3">
      <c r="A1837" s="1">
        <v>44123</v>
      </c>
      <c r="B1837">
        <v>119.959999</v>
      </c>
      <c r="C1837">
        <v>120.41999800000001</v>
      </c>
      <c r="D1837">
        <v>115.660004</v>
      </c>
      <c r="E1837">
        <v>115.980003</v>
      </c>
      <c r="F1837">
        <v>115.411461</v>
      </c>
      <c r="G1837">
        <v>120639300</v>
      </c>
      <c r="I1837">
        <f t="shared" si="480"/>
        <v>117.86176209655314</v>
      </c>
      <c r="J1837">
        <f t="shared" si="488"/>
        <v>116.51898767979121</v>
      </c>
      <c r="K1837">
        <f t="shared" si="489"/>
        <v>1.3427744167619267</v>
      </c>
      <c r="L1837">
        <f t="shared" si="490"/>
        <v>1.0367154311800737</v>
      </c>
      <c r="N1837">
        <f t="shared" si="476"/>
        <v>-3.0399940000000072</v>
      </c>
      <c r="O1837">
        <f t="shared" si="477"/>
        <v>0</v>
      </c>
      <c r="P1837">
        <f t="shared" si="478"/>
        <v>3.0399940000000072</v>
      </c>
      <c r="Q1837">
        <f t="shared" si="481"/>
        <v>1.2585722142857148</v>
      </c>
      <c r="R1837">
        <f t="shared" si="482"/>
        <v>1.1235717142857149</v>
      </c>
      <c r="S1837">
        <f t="shared" si="483"/>
        <v>52.833592428669071</v>
      </c>
      <c r="U1837">
        <f t="shared" si="484"/>
        <v>115.65900004999999</v>
      </c>
      <c r="V1837">
        <f t="shared" si="485"/>
        <v>4.1755044809106554</v>
      </c>
      <c r="W1837">
        <f t="shared" si="486"/>
        <v>124.0100090118213</v>
      </c>
      <c r="X1837">
        <f t="shared" si="487"/>
        <v>107.30799108817868</v>
      </c>
      <c r="Z1837">
        <f t="shared" si="479"/>
        <v>11580583100</v>
      </c>
      <c r="AB1837">
        <f t="shared" si="474"/>
        <v>176903515</v>
      </c>
      <c r="AC1837">
        <f t="shared" si="475"/>
        <v>0.68194970574779135</v>
      </c>
    </row>
    <row r="1838" spans="1:29" x14ac:dyDescent="0.3">
      <c r="A1838" s="1">
        <v>44124</v>
      </c>
      <c r="B1838">
        <v>116.199997</v>
      </c>
      <c r="C1838">
        <v>118.980003</v>
      </c>
      <c r="D1838">
        <v>115.629997</v>
      </c>
      <c r="E1838">
        <v>117.510002</v>
      </c>
      <c r="F1838">
        <v>116.93396799999999</v>
      </c>
      <c r="G1838">
        <v>124423700</v>
      </c>
      <c r="I1838">
        <f t="shared" si="480"/>
        <v>117.80764515862188</v>
      </c>
      <c r="J1838">
        <f t="shared" si="488"/>
        <v>116.59239614795483</v>
      </c>
      <c r="K1838">
        <f t="shared" si="489"/>
        <v>1.2152490106670513</v>
      </c>
      <c r="L1838">
        <f t="shared" si="490"/>
        <v>1.0724221470774693</v>
      </c>
      <c r="N1838">
        <f t="shared" si="476"/>
        <v>1.5299990000000037</v>
      </c>
      <c r="O1838">
        <f t="shared" si="477"/>
        <v>1.5299990000000037</v>
      </c>
      <c r="P1838">
        <f t="shared" si="478"/>
        <v>0</v>
      </c>
      <c r="Q1838">
        <f t="shared" si="481"/>
        <v>1.2450005714285726</v>
      </c>
      <c r="R1838">
        <f t="shared" si="482"/>
        <v>1.1235717142857149</v>
      </c>
      <c r="S1838">
        <f t="shared" si="483"/>
        <v>52.56333441616367</v>
      </c>
      <c r="U1838">
        <f t="shared" si="484"/>
        <v>115.94400024999997</v>
      </c>
      <c r="V1838">
        <f t="shared" si="485"/>
        <v>4.0968502691708046</v>
      </c>
      <c r="W1838">
        <f t="shared" si="486"/>
        <v>124.13770078834159</v>
      </c>
      <c r="X1838">
        <f t="shared" si="487"/>
        <v>107.75029971165836</v>
      </c>
      <c r="Z1838">
        <f t="shared" si="479"/>
        <v>11705006800</v>
      </c>
      <c r="AB1838">
        <f t="shared" si="474"/>
        <v>176957010</v>
      </c>
      <c r="AC1838">
        <f t="shared" si="475"/>
        <v>0.70312953411678913</v>
      </c>
    </row>
    <row r="1839" spans="1:29" x14ac:dyDescent="0.3">
      <c r="A1839" s="1">
        <v>44125</v>
      </c>
      <c r="B1839">
        <v>116.66999800000001</v>
      </c>
      <c r="C1839">
        <v>118.709999</v>
      </c>
      <c r="D1839">
        <v>116.449997</v>
      </c>
      <c r="E1839">
        <v>116.870003</v>
      </c>
      <c r="F1839">
        <v>116.297104</v>
      </c>
      <c r="G1839">
        <v>89946000</v>
      </c>
      <c r="I1839">
        <f t="shared" si="480"/>
        <v>117.6633925188339</v>
      </c>
      <c r="J1839">
        <f t="shared" si="488"/>
        <v>116.61295961847669</v>
      </c>
      <c r="K1839">
        <f t="shared" si="489"/>
        <v>1.0504329003572082</v>
      </c>
      <c r="L1839">
        <f t="shared" si="490"/>
        <v>1.0680242977334171</v>
      </c>
      <c r="N1839">
        <f t="shared" si="476"/>
        <v>-0.63999900000000309</v>
      </c>
      <c r="O1839">
        <f t="shared" si="477"/>
        <v>0</v>
      </c>
      <c r="P1839">
        <f t="shared" si="478"/>
        <v>0.63999900000000309</v>
      </c>
      <c r="Q1839">
        <f t="shared" si="481"/>
        <v>1.1750003571428576</v>
      </c>
      <c r="R1839">
        <f t="shared" si="482"/>
        <v>1.1692859285714294</v>
      </c>
      <c r="S1839">
        <f t="shared" si="483"/>
        <v>50.121879921540533</v>
      </c>
      <c r="U1839">
        <f t="shared" si="484"/>
        <v>116.43150024999997</v>
      </c>
      <c r="V1839">
        <f t="shared" si="485"/>
        <v>3.5631802591582273</v>
      </c>
      <c r="W1839">
        <f t="shared" si="486"/>
        <v>123.55786076831643</v>
      </c>
      <c r="X1839">
        <f t="shared" si="487"/>
        <v>109.30513973168351</v>
      </c>
      <c r="Z1839">
        <f t="shared" si="479"/>
        <v>11615060800</v>
      </c>
      <c r="AB1839">
        <f t="shared" si="474"/>
        <v>176729016.66666666</v>
      </c>
      <c r="AC1839">
        <f t="shared" si="475"/>
        <v>0.50894868141347471</v>
      </c>
    </row>
    <row r="1840" spans="1:29" x14ac:dyDescent="0.3">
      <c r="A1840" s="1">
        <v>44126</v>
      </c>
      <c r="B1840">
        <v>117.449997</v>
      </c>
      <c r="C1840">
        <v>118.040001</v>
      </c>
      <c r="D1840">
        <v>114.589996</v>
      </c>
      <c r="E1840">
        <v>115.75</v>
      </c>
      <c r="F1840">
        <v>115.182587</v>
      </c>
      <c r="G1840">
        <v>101988000</v>
      </c>
      <c r="I1840">
        <f t="shared" si="480"/>
        <v>117.3690244390133</v>
      </c>
      <c r="J1840">
        <f t="shared" si="488"/>
        <v>116.54903668377472</v>
      </c>
      <c r="K1840">
        <f t="shared" si="489"/>
        <v>0.81998775523858569</v>
      </c>
      <c r="L1840">
        <f t="shared" si="490"/>
        <v>1.0184169892344508</v>
      </c>
      <c r="N1840">
        <f t="shared" si="476"/>
        <v>-1.120002999999997</v>
      </c>
      <c r="O1840">
        <f t="shared" si="477"/>
        <v>0</v>
      </c>
      <c r="P1840">
        <f t="shared" si="478"/>
        <v>1.120002999999997</v>
      </c>
      <c r="Q1840">
        <f t="shared" si="481"/>
        <v>1.1750003571428576</v>
      </c>
      <c r="R1840">
        <f t="shared" si="482"/>
        <v>0.98000014285714343</v>
      </c>
      <c r="S1840">
        <f t="shared" si="483"/>
        <v>54.524365871045369</v>
      </c>
      <c r="U1840">
        <f t="shared" si="484"/>
        <v>116.8080002</v>
      </c>
      <c r="V1840">
        <f t="shared" si="485"/>
        <v>3.0341864609487765</v>
      </c>
      <c r="W1840">
        <f t="shared" si="486"/>
        <v>122.87637312189754</v>
      </c>
      <c r="X1840">
        <f t="shared" si="487"/>
        <v>110.73962727810245</v>
      </c>
      <c r="Z1840">
        <f t="shared" si="479"/>
        <v>11513072800</v>
      </c>
      <c r="AB1840">
        <f t="shared" si="474"/>
        <v>176923330</v>
      </c>
      <c r="AC1840">
        <f t="shared" si="475"/>
        <v>0.57645308846492993</v>
      </c>
    </row>
    <row r="1841" spans="1:29" x14ac:dyDescent="0.3">
      <c r="A1841" s="1">
        <v>44127</v>
      </c>
      <c r="B1841">
        <v>116.389999</v>
      </c>
      <c r="C1841">
        <v>116.550003</v>
      </c>
      <c r="D1841">
        <v>114.279999</v>
      </c>
      <c r="E1841">
        <v>115.040001</v>
      </c>
      <c r="F1841">
        <v>114.476074</v>
      </c>
      <c r="G1841">
        <v>82572600</v>
      </c>
      <c r="I1841">
        <f t="shared" si="480"/>
        <v>117.01071314070356</v>
      </c>
      <c r="J1841">
        <f t="shared" si="488"/>
        <v>116.43725626275436</v>
      </c>
      <c r="K1841">
        <f t="shared" si="489"/>
        <v>0.57345687794919797</v>
      </c>
      <c r="L1841">
        <f t="shared" si="490"/>
        <v>0.92942496697740018</v>
      </c>
      <c r="N1841">
        <f t="shared" si="476"/>
        <v>-0.70999899999999627</v>
      </c>
      <c r="O1841">
        <f t="shared" si="477"/>
        <v>0</v>
      </c>
      <c r="P1841">
        <f t="shared" si="478"/>
        <v>0.70999899999999627</v>
      </c>
      <c r="Q1841">
        <f t="shared" si="481"/>
        <v>0.92642871428571483</v>
      </c>
      <c r="R1841">
        <f t="shared" si="482"/>
        <v>1.0307143571428574</v>
      </c>
      <c r="S1841">
        <f t="shared" si="483"/>
        <v>47.335768539879361</v>
      </c>
      <c r="U1841">
        <f t="shared" si="484"/>
        <v>116.94600029999999</v>
      </c>
      <c r="V1841">
        <f t="shared" si="485"/>
        <v>2.8841627498122944</v>
      </c>
      <c r="W1841">
        <f t="shared" si="486"/>
        <v>122.71432579962459</v>
      </c>
      <c r="X1841">
        <f t="shared" si="487"/>
        <v>111.1776748003754</v>
      </c>
      <c r="Z1841">
        <f t="shared" si="479"/>
        <v>11430500200</v>
      </c>
      <c r="AB1841">
        <f t="shared" si="474"/>
        <v>175664040</v>
      </c>
      <c r="AC1841">
        <f t="shared" si="475"/>
        <v>0.47005978002099919</v>
      </c>
    </row>
    <row r="1842" spans="1:29" x14ac:dyDescent="0.3">
      <c r="A1842" s="1">
        <v>44130</v>
      </c>
      <c r="B1842">
        <v>114.010002</v>
      </c>
      <c r="C1842">
        <v>116.550003</v>
      </c>
      <c r="D1842">
        <v>112.879997</v>
      </c>
      <c r="E1842">
        <v>115.050003</v>
      </c>
      <c r="F1842">
        <v>114.486023</v>
      </c>
      <c r="G1842">
        <v>111850700</v>
      </c>
      <c r="I1842">
        <f t="shared" si="480"/>
        <v>116.70906542674916</v>
      </c>
      <c r="J1842">
        <f t="shared" si="488"/>
        <v>116.33449676180959</v>
      </c>
      <c r="K1842">
        <f t="shared" si="489"/>
        <v>0.37456866493957364</v>
      </c>
      <c r="L1842">
        <f t="shared" si="490"/>
        <v>0.81845370656983485</v>
      </c>
      <c r="N1842">
        <f t="shared" si="476"/>
        <v>1.0002000000000066E-2</v>
      </c>
      <c r="O1842">
        <f t="shared" si="477"/>
        <v>1.0002000000000066E-2</v>
      </c>
      <c r="P1842">
        <f t="shared" si="478"/>
        <v>0</v>
      </c>
      <c r="Q1842">
        <f t="shared" si="481"/>
        <v>0.92714314285714339</v>
      </c>
      <c r="R1842">
        <f t="shared" si="482"/>
        <v>0.79214321428571466</v>
      </c>
      <c r="S1842">
        <f t="shared" si="483"/>
        <v>53.926045478420882</v>
      </c>
      <c r="U1842">
        <f t="shared" si="484"/>
        <v>116.9505005</v>
      </c>
      <c r="V1842">
        <f t="shared" si="485"/>
        <v>2.8811290747734741</v>
      </c>
      <c r="W1842">
        <f t="shared" si="486"/>
        <v>122.71275864954696</v>
      </c>
      <c r="X1842">
        <f t="shared" si="487"/>
        <v>111.18824235045305</v>
      </c>
      <c r="Z1842">
        <f t="shared" si="479"/>
        <v>11542350900</v>
      </c>
      <c r="AB1842">
        <f t="shared" si="474"/>
        <v>171289271.66666666</v>
      </c>
      <c r="AC1842">
        <f t="shared" si="475"/>
        <v>0.6529930270102634</v>
      </c>
    </row>
    <row r="1843" spans="1:29" x14ac:dyDescent="0.3">
      <c r="A1843" s="1">
        <v>44131</v>
      </c>
      <c r="B1843">
        <v>115.489998</v>
      </c>
      <c r="C1843">
        <v>117.279999</v>
      </c>
      <c r="D1843">
        <v>114.540001</v>
      </c>
      <c r="E1843">
        <v>116.599998</v>
      </c>
      <c r="F1843">
        <v>116.02842699999999</v>
      </c>
      <c r="G1843">
        <v>92276800</v>
      </c>
      <c r="I1843">
        <f t="shared" si="480"/>
        <v>116.69228582263391</v>
      </c>
      <c r="J1843">
        <f t="shared" si="488"/>
        <v>116.35416352019406</v>
      </c>
      <c r="K1843">
        <f t="shared" si="489"/>
        <v>0.33812230243984231</v>
      </c>
      <c r="L1843">
        <f t="shared" si="490"/>
        <v>0.72238742574383641</v>
      </c>
      <c r="N1843">
        <f t="shared" si="476"/>
        <v>1.5499949999999956</v>
      </c>
      <c r="O1843">
        <f t="shared" si="477"/>
        <v>1.5499949999999956</v>
      </c>
      <c r="P1843">
        <f t="shared" si="478"/>
        <v>0</v>
      </c>
      <c r="Q1843">
        <f t="shared" si="481"/>
        <v>0.90071435714285797</v>
      </c>
      <c r="R1843">
        <f t="shared" si="482"/>
        <v>0.79214321428571466</v>
      </c>
      <c r="S1843">
        <f t="shared" si="483"/>
        <v>53.206741804200398</v>
      </c>
      <c r="U1843">
        <f t="shared" si="484"/>
        <v>117.0760006</v>
      </c>
      <c r="V1843">
        <f t="shared" si="485"/>
        <v>2.8075207516248817</v>
      </c>
      <c r="W1843">
        <f t="shared" si="486"/>
        <v>122.69104210324977</v>
      </c>
      <c r="X1843">
        <f t="shared" si="487"/>
        <v>111.46095909675023</v>
      </c>
      <c r="Z1843">
        <f t="shared" si="479"/>
        <v>11634627700</v>
      </c>
      <c r="AB1843">
        <f t="shared" si="474"/>
        <v>167691365</v>
      </c>
      <c r="AC1843">
        <f t="shared" si="475"/>
        <v>0.55027758883112432</v>
      </c>
    </row>
    <row r="1844" spans="1:29" x14ac:dyDescent="0.3">
      <c r="A1844" s="1">
        <v>44132</v>
      </c>
      <c r="B1844">
        <v>115.050003</v>
      </c>
      <c r="C1844">
        <v>115.43</v>
      </c>
      <c r="D1844">
        <v>111.099998</v>
      </c>
      <c r="E1844">
        <v>111.199997</v>
      </c>
      <c r="F1844">
        <v>110.654892</v>
      </c>
      <c r="G1844">
        <v>143937800</v>
      </c>
      <c r="I1844">
        <f t="shared" si="480"/>
        <v>115.84731831145945</v>
      </c>
      <c r="J1844">
        <f t="shared" si="488"/>
        <v>115.9723734075871</v>
      </c>
      <c r="K1844">
        <f t="shared" si="489"/>
        <v>-0.12505509612765309</v>
      </c>
      <c r="L1844">
        <f t="shared" si="490"/>
        <v>0.55289892136953855</v>
      </c>
      <c r="N1844">
        <f t="shared" si="476"/>
        <v>-5.4000010000000032</v>
      </c>
      <c r="O1844">
        <f t="shared" si="477"/>
        <v>0</v>
      </c>
      <c r="P1844">
        <f t="shared" si="478"/>
        <v>5.4000010000000032</v>
      </c>
      <c r="Q1844">
        <f t="shared" si="481"/>
        <v>0.90071435714285797</v>
      </c>
      <c r="R1844">
        <f t="shared" si="482"/>
        <v>1.1700003571428579</v>
      </c>
      <c r="S1844">
        <f t="shared" si="483"/>
        <v>43.497752294359657</v>
      </c>
      <c r="U1844">
        <f t="shared" si="484"/>
        <v>116.84550055000003</v>
      </c>
      <c r="V1844">
        <f t="shared" si="485"/>
        <v>3.0781935098292066</v>
      </c>
      <c r="W1844">
        <f t="shared" si="486"/>
        <v>123.00188756965844</v>
      </c>
      <c r="X1844">
        <f t="shared" si="487"/>
        <v>110.68911353034161</v>
      </c>
      <c r="Z1844">
        <f t="shared" si="479"/>
        <v>11490689900</v>
      </c>
      <c r="AB1844">
        <f t="shared" si="474"/>
        <v>167205801.66666666</v>
      </c>
      <c r="AC1844">
        <f t="shared" si="475"/>
        <v>0.86084213923956654</v>
      </c>
    </row>
    <row r="1845" spans="1:29" x14ac:dyDescent="0.3">
      <c r="A1845" s="1">
        <v>44133</v>
      </c>
      <c r="B1845">
        <v>112.370003</v>
      </c>
      <c r="C1845">
        <v>116.93</v>
      </c>
      <c r="D1845">
        <v>112.199997</v>
      </c>
      <c r="E1845">
        <v>115.32</v>
      </c>
      <c r="F1845">
        <v>114.7547</v>
      </c>
      <c r="G1845">
        <v>146129200</v>
      </c>
      <c r="I1845">
        <f t="shared" si="480"/>
        <v>115.76619241738877</v>
      </c>
      <c r="J1845">
        <f t="shared" si="488"/>
        <v>115.92404945146954</v>
      </c>
      <c r="K1845">
        <f t="shared" si="489"/>
        <v>-0.15785703408077723</v>
      </c>
      <c r="L1845">
        <f t="shared" si="490"/>
        <v>0.41074773027947542</v>
      </c>
      <c r="N1845">
        <f t="shared" si="476"/>
        <v>4.120002999999997</v>
      </c>
      <c r="O1845">
        <f t="shared" si="477"/>
        <v>4.120002999999997</v>
      </c>
      <c r="P1845">
        <f t="shared" si="478"/>
        <v>0</v>
      </c>
      <c r="Q1845">
        <f t="shared" si="481"/>
        <v>1.0521431428571435</v>
      </c>
      <c r="R1845">
        <f t="shared" si="482"/>
        <v>1.1700003571428579</v>
      </c>
      <c r="S1845">
        <f t="shared" si="483"/>
        <v>47.348118735677637</v>
      </c>
      <c r="U1845">
        <f t="shared" si="484"/>
        <v>116.77200050000002</v>
      </c>
      <c r="V1845">
        <f t="shared" si="485"/>
        <v>3.0961389847687157</v>
      </c>
      <c r="W1845">
        <f t="shared" si="486"/>
        <v>122.96427846953745</v>
      </c>
      <c r="X1845">
        <f t="shared" si="487"/>
        <v>110.57972253046259</v>
      </c>
      <c r="Z1845">
        <f t="shared" si="479"/>
        <v>11636819100</v>
      </c>
      <c r="AB1845">
        <f t="shared" si="474"/>
        <v>167611675</v>
      </c>
      <c r="AC1845">
        <f t="shared" si="475"/>
        <v>0.87183186970716686</v>
      </c>
    </row>
    <row r="1846" spans="1:29" x14ac:dyDescent="0.3">
      <c r="A1846" s="1">
        <v>44134</v>
      </c>
      <c r="B1846">
        <v>111.05999799999999</v>
      </c>
      <c r="C1846">
        <v>111.989998</v>
      </c>
      <c r="D1846">
        <v>107.720001</v>
      </c>
      <c r="E1846">
        <v>108.860001</v>
      </c>
      <c r="F1846">
        <v>108.326363</v>
      </c>
      <c r="G1846">
        <v>190272600</v>
      </c>
      <c r="I1846">
        <f t="shared" si="480"/>
        <v>114.70370143009819</v>
      </c>
      <c r="J1846">
        <f t="shared" si="488"/>
        <v>115.40078660321254</v>
      </c>
      <c r="K1846">
        <f t="shared" si="489"/>
        <v>-0.69708517311434548</v>
      </c>
      <c r="L1846">
        <f t="shared" si="490"/>
        <v>0.18918114960071122</v>
      </c>
      <c r="N1846">
        <f t="shared" si="476"/>
        <v>-6.4599989999999963</v>
      </c>
      <c r="O1846">
        <f t="shared" si="477"/>
        <v>0</v>
      </c>
      <c r="P1846">
        <f t="shared" si="478"/>
        <v>6.4599989999999963</v>
      </c>
      <c r="Q1846">
        <f t="shared" si="481"/>
        <v>0.52142878571428597</v>
      </c>
      <c r="R1846">
        <f t="shared" si="482"/>
        <v>1.6314288571428577</v>
      </c>
      <c r="S1846">
        <f t="shared" si="483"/>
        <v>24.220309570598317</v>
      </c>
      <c r="U1846">
        <f t="shared" si="484"/>
        <v>116.56400070000002</v>
      </c>
      <c r="V1846">
        <f t="shared" si="485"/>
        <v>3.459613126840055</v>
      </c>
      <c r="W1846">
        <f t="shared" si="486"/>
        <v>123.48322695368013</v>
      </c>
      <c r="X1846">
        <f t="shared" si="487"/>
        <v>109.64477444631991</v>
      </c>
      <c r="Z1846">
        <f t="shared" si="479"/>
        <v>11446546500</v>
      </c>
      <c r="AB1846">
        <f t="shared" si="474"/>
        <v>167409071.66666666</v>
      </c>
      <c r="AC1846">
        <f t="shared" si="475"/>
        <v>1.1365728159514414</v>
      </c>
    </row>
    <row r="1847" spans="1:29" x14ac:dyDescent="0.3">
      <c r="A1847" s="1">
        <v>44137</v>
      </c>
      <c r="B1847">
        <v>109.110001</v>
      </c>
      <c r="C1847">
        <v>110.68</v>
      </c>
      <c r="D1847">
        <v>107.32</v>
      </c>
      <c r="E1847">
        <v>108.769997</v>
      </c>
      <c r="F1847">
        <v>108.23680899999999</v>
      </c>
      <c r="G1847">
        <v>122866900</v>
      </c>
      <c r="I1847">
        <f t="shared" si="480"/>
        <v>113.7908238254677</v>
      </c>
      <c r="J1847">
        <f t="shared" si="488"/>
        <v>114.90961700297458</v>
      </c>
      <c r="K1847">
        <f t="shared" si="489"/>
        <v>-1.1187931775068876</v>
      </c>
      <c r="L1847">
        <f t="shared" si="490"/>
        <v>-7.241371582080855E-2</v>
      </c>
      <c r="N1847">
        <f t="shared" si="476"/>
        <v>-9.0003999999993312E-2</v>
      </c>
      <c r="O1847">
        <f t="shared" si="477"/>
        <v>0</v>
      </c>
      <c r="P1847">
        <f t="shared" si="478"/>
        <v>9.0003999999993312E-2</v>
      </c>
      <c r="Q1847">
        <f t="shared" si="481"/>
        <v>0.52142878571428597</v>
      </c>
      <c r="R1847">
        <f t="shared" si="482"/>
        <v>1.4021431428571429</v>
      </c>
      <c r="S1847">
        <f t="shared" si="483"/>
        <v>27.107319355691232</v>
      </c>
      <c r="U1847">
        <f t="shared" si="484"/>
        <v>116.17750054999999</v>
      </c>
      <c r="V1847">
        <f t="shared" si="485"/>
        <v>3.8544338755198084</v>
      </c>
      <c r="W1847">
        <f t="shared" si="486"/>
        <v>123.88636830103961</v>
      </c>
      <c r="X1847">
        <f t="shared" si="487"/>
        <v>108.46863279896037</v>
      </c>
      <c r="Z1847">
        <f t="shared" si="479"/>
        <v>11323679600</v>
      </c>
      <c r="AB1847">
        <f t="shared" si="474"/>
        <v>166156093.33333334</v>
      </c>
      <c r="AC1847">
        <f t="shared" si="475"/>
        <v>0.73946671190391489</v>
      </c>
    </row>
    <row r="1848" spans="1:29" x14ac:dyDescent="0.3">
      <c r="A1848" s="1">
        <v>44138</v>
      </c>
      <c r="B1848">
        <v>109.660004</v>
      </c>
      <c r="C1848">
        <v>111.489998</v>
      </c>
      <c r="D1848">
        <v>108.730003</v>
      </c>
      <c r="E1848">
        <v>110.44000200000001</v>
      </c>
      <c r="F1848">
        <v>109.89862100000001</v>
      </c>
      <c r="G1848">
        <v>107624400</v>
      </c>
      <c r="I1848">
        <f t="shared" si="480"/>
        <v>113.27531277539573</v>
      </c>
      <c r="J1848">
        <f t="shared" si="488"/>
        <v>114.57853441016165</v>
      </c>
      <c r="K1848">
        <f t="shared" si="489"/>
        <v>-1.3032216347659187</v>
      </c>
      <c r="L1848">
        <f t="shared" si="490"/>
        <v>-0.31857529960983055</v>
      </c>
      <c r="N1848">
        <f t="shared" si="476"/>
        <v>1.6700050000000033</v>
      </c>
      <c r="O1848">
        <f t="shared" si="477"/>
        <v>1.6700050000000033</v>
      </c>
      <c r="P1848">
        <f t="shared" si="478"/>
        <v>0</v>
      </c>
      <c r="Q1848">
        <f t="shared" si="481"/>
        <v>0.63428600000000002</v>
      </c>
      <c r="R1848">
        <f t="shared" si="482"/>
        <v>1.4021431428571429</v>
      </c>
      <c r="S1848">
        <f t="shared" si="483"/>
        <v>31.14697126707226</v>
      </c>
      <c r="U1848">
        <f t="shared" si="484"/>
        <v>116.04150044999997</v>
      </c>
      <c r="V1848">
        <f t="shared" si="485"/>
        <v>4.0036039617642185</v>
      </c>
      <c r="W1848">
        <f t="shared" si="486"/>
        <v>124.04870837352841</v>
      </c>
      <c r="X1848">
        <f t="shared" si="487"/>
        <v>108.03429252647153</v>
      </c>
      <c r="Z1848">
        <f t="shared" si="479"/>
        <v>11431304000</v>
      </c>
      <c r="AB1848">
        <f t="shared" si="474"/>
        <v>164409773.33333334</v>
      </c>
      <c r="AC1848">
        <f t="shared" si="475"/>
        <v>0.6546107194114088</v>
      </c>
    </row>
    <row r="1849" spans="1:29" x14ac:dyDescent="0.3">
      <c r="A1849" s="1">
        <v>44139</v>
      </c>
      <c r="B1849">
        <v>114.139999</v>
      </c>
      <c r="C1849">
        <v>115.589996</v>
      </c>
      <c r="D1849">
        <v>112.349998</v>
      </c>
      <c r="E1849">
        <v>114.949997</v>
      </c>
      <c r="F1849">
        <v>114.38651299999999</v>
      </c>
      <c r="G1849">
        <v>138235500</v>
      </c>
      <c r="I1849">
        <f t="shared" si="480"/>
        <v>113.53295650225793</v>
      </c>
      <c r="J1849">
        <f t="shared" si="488"/>
        <v>114.60605015755708</v>
      </c>
      <c r="K1849">
        <f t="shared" si="489"/>
        <v>-1.0730936552991466</v>
      </c>
      <c r="L1849">
        <f t="shared" si="490"/>
        <v>-0.46947897074769379</v>
      </c>
      <c r="N1849">
        <f t="shared" si="476"/>
        <v>4.5099949999999893</v>
      </c>
      <c r="O1849">
        <f t="shared" si="477"/>
        <v>4.5099949999999893</v>
      </c>
      <c r="P1849">
        <f t="shared" si="478"/>
        <v>0</v>
      </c>
      <c r="Q1849">
        <f t="shared" si="481"/>
        <v>0.95642849999999924</v>
      </c>
      <c r="R1849">
        <f t="shared" si="482"/>
        <v>1.3678572142857135</v>
      </c>
      <c r="S1849">
        <f t="shared" si="483"/>
        <v>41.149351567301771</v>
      </c>
      <c r="U1849">
        <f t="shared" si="484"/>
        <v>116.03500020000001</v>
      </c>
      <c r="V1849">
        <f t="shared" si="485"/>
        <v>4.0052649668910245</v>
      </c>
      <c r="W1849">
        <f t="shared" si="486"/>
        <v>124.04553013378207</v>
      </c>
      <c r="X1849">
        <f t="shared" si="487"/>
        <v>108.02447026621796</v>
      </c>
      <c r="Z1849">
        <f t="shared" si="479"/>
        <v>11569539500</v>
      </c>
      <c r="AB1849">
        <f t="shared" si="474"/>
        <v>163581991.66666666</v>
      </c>
      <c r="AC1849">
        <f t="shared" si="475"/>
        <v>0.84505328851652839</v>
      </c>
    </row>
    <row r="1850" spans="1:29" x14ac:dyDescent="0.3">
      <c r="A1850" s="1">
        <v>44140</v>
      </c>
      <c r="B1850">
        <v>117.949997</v>
      </c>
      <c r="C1850">
        <v>119.620003</v>
      </c>
      <c r="D1850">
        <v>116.870003</v>
      </c>
      <c r="E1850">
        <v>119.029999</v>
      </c>
      <c r="F1850">
        <v>118.44651</v>
      </c>
      <c r="G1850">
        <v>126387100</v>
      </c>
      <c r="I1850">
        <f t="shared" si="480"/>
        <v>114.3786553480644</v>
      </c>
      <c r="J1850">
        <f t="shared" si="488"/>
        <v>114.9337500718121</v>
      </c>
      <c r="K1850">
        <f t="shared" si="489"/>
        <v>-0.55509472374770041</v>
      </c>
      <c r="L1850">
        <f t="shared" si="490"/>
        <v>-0.48660212134769515</v>
      </c>
      <c r="N1850">
        <f t="shared" si="476"/>
        <v>4.0800020000000075</v>
      </c>
      <c r="O1850">
        <f t="shared" si="477"/>
        <v>4.0800020000000075</v>
      </c>
      <c r="P1850">
        <f t="shared" si="478"/>
        <v>0</v>
      </c>
      <c r="Q1850">
        <f t="shared" si="481"/>
        <v>1.2478572142857141</v>
      </c>
      <c r="R1850">
        <f t="shared" si="482"/>
        <v>1.2471427857142854</v>
      </c>
      <c r="S1850">
        <f t="shared" si="483"/>
        <v>50.014317205840264</v>
      </c>
      <c r="U1850">
        <f t="shared" si="484"/>
        <v>116.23800009999999</v>
      </c>
      <c r="V1850">
        <f t="shared" si="485"/>
        <v>4.0487934278503994</v>
      </c>
      <c r="W1850">
        <f t="shared" si="486"/>
        <v>124.33558695570079</v>
      </c>
      <c r="X1850">
        <f t="shared" si="487"/>
        <v>108.1404132442992</v>
      </c>
      <c r="Z1850">
        <f t="shared" si="479"/>
        <v>11695926600</v>
      </c>
      <c r="AB1850">
        <f t="shared" si="474"/>
        <v>162928476.66666666</v>
      </c>
      <c r="AC1850">
        <f t="shared" si="475"/>
        <v>0.77572136305290451</v>
      </c>
    </row>
    <row r="1851" spans="1:29" x14ac:dyDescent="0.3">
      <c r="A1851" s="1">
        <v>44141</v>
      </c>
      <c r="B1851">
        <v>118.32</v>
      </c>
      <c r="C1851">
        <v>119.199997</v>
      </c>
      <c r="D1851">
        <v>116.129997</v>
      </c>
      <c r="E1851">
        <v>118.69000200000001</v>
      </c>
      <c r="F1851">
        <v>118.31195099999999</v>
      </c>
      <c r="G1851">
        <v>114457900</v>
      </c>
      <c r="I1851">
        <f t="shared" si="480"/>
        <v>115.04193944836219</v>
      </c>
      <c r="J1851">
        <f t="shared" si="488"/>
        <v>115.21199095538158</v>
      </c>
      <c r="K1851">
        <f t="shared" si="489"/>
        <v>-0.17005150701939442</v>
      </c>
      <c r="L1851">
        <f t="shared" si="490"/>
        <v>-0.42329199848203503</v>
      </c>
      <c r="N1851">
        <f t="shared" si="476"/>
        <v>-0.33999699999999677</v>
      </c>
      <c r="O1851">
        <f t="shared" si="477"/>
        <v>0</v>
      </c>
      <c r="P1851">
        <f t="shared" si="478"/>
        <v>0.33999699999999677</v>
      </c>
      <c r="Q1851">
        <f t="shared" si="481"/>
        <v>1.2478572142857141</v>
      </c>
      <c r="R1851">
        <f t="shared" si="482"/>
        <v>1.0542858571428562</v>
      </c>
      <c r="S1851">
        <f t="shared" si="483"/>
        <v>54.20415567445032</v>
      </c>
      <c r="U1851">
        <f t="shared" si="484"/>
        <v>116.32400014999999</v>
      </c>
      <c r="V1851">
        <f t="shared" si="485"/>
        <v>4.0815630110050645</v>
      </c>
      <c r="W1851">
        <f t="shared" si="486"/>
        <v>124.48712617201012</v>
      </c>
      <c r="X1851">
        <f t="shared" si="487"/>
        <v>108.16087412798986</v>
      </c>
      <c r="Z1851">
        <f t="shared" si="479"/>
        <v>11581468700</v>
      </c>
      <c r="AB1851">
        <f t="shared" si="474"/>
        <v>161334741.66666666</v>
      </c>
      <c r="AC1851">
        <f t="shared" si="475"/>
        <v>0.70944360041485177</v>
      </c>
    </row>
    <row r="1852" spans="1:29" x14ac:dyDescent="0.3">
      <c r="A1852" s="1">
        <v>44144</v>
      </c>
      <c r="B1852">
        <v>120.5</v>
      </c>
      <c r="C1852">
        <v>121.989998</v>
      </c>
      <c r="D1852">
        <v>116.050003</v>
      </c>
      <c r="E1852">
        <v>116.32</v>
      </c>
      <c r="F1852">
        <v>115.949493</v>
      </c>
      <c r="G1852">
        <v>154515300</v>
      </c>
      <c r="I1852">
        <f t="shared" si="480"/>
        <v>115.23856414861416</v>
      </c>
      <c r="J1852">
        <f t="shared" si="488"/>
        <v>115.29406569942739</v>
      </c>
      <c r="K1852">
        <f t="shared" si="489"/>
        <v>-5.5501550813232825E-2</v>
      </c>
      <c r="L1852">
        <f t="shared" si="490"/>
        <v>-0.34973390894827461</v>
      </c>
      <c r="N1852">
        <f t="shared" si="476"/>
        <v>-2.3700020000000137</v>
      </c>
      <c r="O1852">
        <f t="shared" si="477"/>
        <v>0</v>
      </c>
      <c r="P1852">
        <f t="shared" si="478"/>
        <v>2.3700020000000137</v>
      </c>
      <c r="Q1852">
        <f t="shared" si="481"/>
        <v>1.1385715714285709</v>
      </c>
      <c r="R1852">
        <f t="shared" si="482"/>
        <v>1.2235717142857143</v>
      </c>
      <c r="S1852">
        <f t="shared" si="483"/>
        <v>48.200783513616528</v>
      </c>
      <c r="U1852">
        <f t="shared" si="484"/>
        <v>115.92000005</v>
      </c>
      <c r="V1852">
        <f t="shared" si="485"/>
        <v>3.6379734795631138</v>
      </c>
      <c r="W1852">
        <f t="shared" si="486"/>
        <v>123.19594700912623</v>
      </c>
      <c r="X1852">
        <f t="shared" si="487"/>
        <v>108.64405309087377</v>
      </c>
      <c r="Z1852">
        <f t="shared" si="479"/>
        <v>11426953400</v>
      </c>
      <c r="AB1852">
        <f t="shared" si="474"/>
        <v>161150576.66666666</v>
      </c>
      <c r="AC1852">
        <f t="shared" si="475"/>
        <v>0.95882561015967416</v>
      </c>
    </row>
    <row r="1853" spans="1:29" x14ac:dyDescent="0.3">
      <c r="A1853" s="1">
        <v>44145</v>
      </c>
      <c r="B1853">
        <v>115.550003</v>
      </c>
      <c r="C1853">
        <v>117.589996</v>
      </c>
      <c r="D1853">
        <v>114.129997</v>
      </c>
      <c r="E1853">
        <v>115.970001</v>
      </c>
      <c r="F1853">
        <v>115.60060900000001</v>
      </c>
      <c r="G1853">
        <v>138023400</v>
      </c>
      <c r="I1853">
        <f t="shared" si="480"/>
        <v>115.35109289498121</v>
      </c>
      <c r="J1853">
        <f t="shared" si="488"/>
        <v>115.3441349809513</v>
      </c>
      <c r="K1853">
        <f t="shared" si="489"/>
        <v>6.9579140299111941E-3</v>
      </c>
      <c r="L1853">
        <f t="shared" si="490"/>
        <v>-0.27839554435263747</v>
      </c>
      <c r="N1853">
        <f t="shared" si="476"/>
        <v>-0.34999899999999684</v>
      </c>
      <c r="O1853">
        <f t="shared" si="477"/>
        <v>0</v>
      </c>
      <c r="P1853">
        <f t="shared" si="478"/>
        <v>0.34999899999999684</v>
      </c>
      <c r="Q1853">
        <f t="shared" si="481"/>
        <v>1.1385715714285709</v>
      </c>
      <c r="R1853">
        <f t="shared" si="482"/>
        <v>1.2028574285714282</v>
      </c>
      <c r="S1853">
        <f t="shared" si="483"/>
        <v>48.627208915092936</v>
      </c>
      <c r="U1853">
        <f t="shared" si="484"/>
        <v>115.66350020000002</v>
      </c>
      <c r="V1853">
        <f t="shared" si="485"/>
        <v>3.4391226979571932</v>
      </c>
      <c r="W1853">
        <f t="shared" si="486"/>
        <v>122.54174559591441</v>
      </c>
      <c r="X1853">
        <f t="shared" si="487"/>
        <v>108.78525480408562</v>
      </c>
      <c r="Z1853">
        <f t="shared" si="479"/>
        <v>11288930000</v>
      </c>
      <c r="AB1853">
        <f t="shared" si="474"/>
        <v>161458273.33333334</v>
      </c>
      <c r="AC1853">
        <f t="shared" si="475"/>
        <v>0.85485492412673303</v>
      </c>
    </row>
    <row r="1854" spans="1:29" x14ac:dyDescent="0.3">
      <c r="A1854" s="1">
        <v>44146</v>
      </c>
      <c r="B1854">
        <v>117.19000200000001</v>
      </c>
      <c r="C1854">
        <v>119.629997</v>
      </c>
      <c r="D1854">
        <v>116.44000200000001</v>
      </c>
      <c r="E1854">
        <v>119.489998</v>
      </c>
      <c r="F1854">
        <v>119.10939</v>
      </c>
      <c r="G1854">
        <v>112295000</v>
      </c>
      <c r="I1854">
        <f t="shared" si="480"/>
        <v>115.98784752652256</v>
      </c>
      <c r="J1854">
        <f t="shared" si="488"/>
        <v>115.65123594532527</v>
      </c>
      <c r="K1854">
        <f t="shared" si="489"/>
        <v>0.33661158119728896</v>
      </c>
      <c r="L1854">
        <f t="shared" si="490"/>
        <v>-0.15539411924265217</v>
      </c>
      <c r="N1854">
        <f t="shared" si="476"/>
        <v>3.5199970000000036</v>
      </c>
      <c r="O1854">
        <f t="shared" si="477"/>
        <v>3.5199970000000036</v>
      </c>
      <c r="P1854">
        <f t="shared" si="478"/>
        <v>0</v>
      </c>
      <c r="Q1854">
        <f t="shared" si="481"/>
        <v>1.3899999285714284</v>
      </c>
      <c r="R1854">
        <f t="shared" si="482"/>
        <v>1.1228572142857141</v>
      </c>
      <c r="S1854">
        <f t="shared" si="483"/>
        <v>55.315517339397388</v>
      </c>
      <c r="U1854">
        <f t="shared" si="484"/>
        <v>115.57850000000001</v>
      </c>
      <c r="V1854">
        <f t="shared" si="485"/>
        <v>3.3204416966729591</v>
      </c>
      <c r="W1854">
        <f t="shared" si="486"/>
        <v>122.21938339334592</v>
      </c>
      <c r="X1854">
        <f t="shared" si="487"/>
        <v>108.93761660665409</v>
      </c>
      <c r="Z1854">
        <f t="shared" si="479"/>
        <v>11401225000</v>
      </c>
      <c r="AB1854">
        <f t="shared" ref="AB1854:AB1917" si="491">AVERAGE(G1795:G1854)</f>
        <v>161569296.66666666</v>
      </c>
      <c r="AC1854">
        <f t="shared" ref="AC1854:AC1917" si="492">G1854/AB1854</f>
        <v>0.69502685421522648</v>
      </c>
    </row>
    <row r="1855" spans="1:29" x14ac:dyDescent="0.3">
      <c r="A1855" s="1">
        <v>44147</v>
      </c>
      <c r="B1855">
        <v>119.620003</v>
      </c>
      <c r="C1855">
        <v>120.529999</v>
      </c>
      <c r="D1855">
        <v>118.57</v>
      </c>
      <c r="E1855">
        <v>119.209999</v>
      </c>
      <c r="F1855">
        <v>118.83028400000001</v>
      </c>
      <c r="G1855">
        <v>103162300</v>
      </c>
      <c r="I1855">
        <f t="shared" si="480"/>
        <v>116.48356313782678</v>
      </c>
      <c r="J1855">
        <f t="shared" si="488"/>
        <v>115.91484802344932</v>
      </c>
      <c r="K1855">
        <f t="shared" si="489"/>
        <v>0.56871511437745426</v>
      </c>
      <c r="L1855">
        <f t="shared" si="490"/>
        <v>-1.0572272518630882E-2</v>
      </c>
      <c r="N1855">
        <f t="shared" si="476"/>
        <v>-0.27999900000000366</v>
      </c>
      <c r="O1855">
        <f t="shared" si="477"/>
        <v>0</v>
      </c>
      <c r="P1855">
        <f t="shared" si="478"/>
        <v>0.27999900000000366</v>
      </c>
      <c r="Q1855">
        <f t="shared" si="481"/>
        <v>1.3899999285714284</v>
      </c>
      <c r="R1855">
        <f t="shared" si="482"/>
        <v>1.0921429285714288</v>
      </c>
      <c r="S1855">
        <f t="shared" si="483"/>
        <v>55.999997122302155</v>
      </c>
      <c r="U1855">
        <f t="shared" si="484"/>
        <v>115.5035</v>
      </c>
      <c r="V1855">
        <f t="shared" si="485"/>
        <v>3.2190811128339711</v>
      </c>
      <c r="W1855">
        <f t="shared" si="486"/>
        <v>121.94166222566794</v>
      </c>
      <c r="X1855">
        <f t="shared" si="487"/>
        <v>109.06533777433206</v>
      </c>
      <c r="Z1855">
        <f t="shared" si="479"/>
        <v>11298062700</v>
      </c>
      <c r="AB1855">
        <f t="shared" si="491"/>
        <v>160863035</v>
      </c>
      <c r="AC1855">
        <f t="shared" si="492"/>
        <v>0.64130519481992865</v>
      </c>
    </row>
    <row r="1856" spans="1:29" x14ac:dyDescent="0.3">
      <c r="A1856" s="1">
        <v>44148</v>
      </c>
      <c r="B1856">
        <v>119.44000200000001</v>
      </c>
      <c r="C1856">
        <v>119.66999800000001</v>
      </c>
      <c r="D1856">
        <v>117.870003</v>
      </c>
      <c r="E1856">
        <v>119.260002</v>
      </c>
      <c r="F1856">
        <v>118.880127</v>
      </c>
      <c r="G1856">
        <v>81581900</v>
      </c>
      <c r="I1856">
        <f t="shared" si="480"/>
        <v>116.91070757816112</v>
      </c>
      <c r="J1856">
        <f t="shared" si="488"/>
        <v>116.16263720689753</v>
      </c>
      <c r="K1856">
        <f t="shared" si="489"/>
        <v>0.74807037126359432</v>
      </c>
      <c r="L1856">
        <f t="shared" si="490"/>
        <v>0.14115625623781416</v>
      </c>
      <c r="N1856">
        <f t="shared" si="476"/>
        <v>5.0003000000003794E-2</v>
      </c>
      <c r="O1856">
        <f t="shared" si="477"/>
        <v>5.0003000000003794E-2</v>
      </c>
      <c r="P1856">
        <f t="shared" si="478"/>
        <v>0</v>
      </c>
      <c r="Q1856">
        <f t="shared" si="481"/>
        <v>1.3928571428571428</v>
      </c>
      <c r="R1856">
        <f t="shared" si="482"/>
        <v>1.0921429285714288</v>
      </c>
      <c r="S1856">
        <f t="shared" si="483"/>
        <v>56.050587638672383</v>
      </c>
      <c r="U1856">
        <f t="shared" si="484"/>
        <v>115.51550025000002</v>
      </c>
      <c r="V1856">
        <f t="shared" si="485"/>
        <v>3.2325867368493126</v>
      </c>
      <c r="W1856">
        <f t="shared" si="486"/>
        <v>121.98067372369864</v>
      </c>
      <c r="X1856">
        <f t="shared" si="487"/>
        <v>109.05032677630139</v>
      </c>
      <c r="Z1856">
        <f t="shared" si="479"/>
        <v>11379644600</v>
      </c>
      <c r="AB1856">
        <f t="shared" si="491"/>
        <v>160107613.33333334</v>
      </c>
      <c r="AC1856">
        <f t="shared" si="492"/>
        <v>0.50954416408763736</v>
      </c>
    </row>
    <row r="1857" spans="1:29" x14ac:dyDescent="0.3">
      <c r="A1857" s="1">
        <v>44151</v>
      </c>
      <c r="B1857">
        <v>118.91999800000001</v>
      </c>
      <c r="C1857">
        <v>120.989998</v>
      </c>
      <c r="D1857">
        <v>118.150002</v>
      </c>
      <c r="E1857">
        <v>120.300003</v>
      </c>
      <c r="F1857">
        <v>119.91681699999999</v>
      </c>
      <c r="G1857">
        <v>91183000</v>
      </c>
      <c r="I1857">
        <f t="shared" si="480"/>
        <v>117.43213764305942</v>
      </c>
      <c r="J1857">
        <f t="shared" si="488"/>
        <v>116.46910874712735</v>
      </c>
      <c r="K1857">
        <f t="shared" si="489"/>
        <v>0.96302889593206942</v>
      </c>
      <c r="L1857">
        <f t="shared" si="490"/>
        <v>0.30553078417666524</v>
      </c>
      <c r="N1857">
        <f t="shared" si="476"/>
        <v>1.0400010000000037</v>
      </c>
      <c r="O1857">
        <f t="shared" si="477"/>
        <v>1.0400010000000037</v>
      </c>
      <c r="P1857">
        <f t="shared" si="478"/>
        <v>0</v>
      </c>
      <c r="Q1857">
        <f t="shared" si="481"/>
        <v>1.3564290000000006</v>
      </c>
      <c r="R1857">
        <f t="shared" si="482"/>
        <v>1.0921429285714288</v>
      </c>
      <c r="S1857">
        <f t="shared" si="483"/>
        <v>55.396738979662409</v>
      </c>
      <c r="U1857">
        <f t="shared" si="484"/>
        <v>115.73150025</v>
      </c>
      <c r="V1857">
        <f t="shared" si="485"/>
        <v>3.3965786019543383</v>
      </c>
      <c r="W1857">
        <f t="shared" si="486"/>
        <v>122.52465745390867</v>
      </c>
      <c r="X1857">
        <f t="shared" si="487"/>
        <v>108.93834304609132</v>
      </c>
      <c r="Z1857">
        <f t="shared" si="479"/>
        <v>11470827600</v>
      </c>
      <c r="AB1857">
        <f t="shared" si="491"/>
        <v>155993083.33333334</v>
      </c>
      <c r="AC1857">
        <f t="shared" si="492"/>
        <v>0.58453232702090951</v>
      </c>
    </row>
    <row r="1858" spans="1:29" x14ac:dyDescent="0.3">
      <c r="A1858" s="1">
        <v>44152</v>
      </c>
      <c r="B1858">
        <v>119.550003</v>
      </c>
      <c r="C1858">
        <v>120.66999800000001</v>
      </c>
      <c r="D1858">
        <v>118.959999</v>
      </c>
      <c r="E1858">
        <v>119.389999</v>
      </c>
      <c r="F1858">
        <v>119.00971199999999</v>
      </c>
      <c r="G1858">
        <v>74271000</v>
      </c>
      <c r="I1858">
        <f t="shared" si="480"/>
        <v>117.73334708258875</v>
      </c>
      <c r="J1858">
        <f t="shared" si="488"/>
        <v>116.68547098808088</v>
      </c>
      <c r="K1858">
        <f t="shared" si="489"/>
        <v>1.0478760945078704</v>
      </c>
      <c r="L1858">
        <f t="shared" si="490"/>
        <v>0.45399984624290629</v>
      </c>
      <c r="N1858">
        <f t="shared" si="476"/>
        <v>-0.9100040000000007</v>
      </c>
      <c r="O1858">
        <f t="shared" si="477"/>
        <v>0</v>
      </c>
      <c r="P1858">
        <f t="shared" si="478"/>
        <v>0.9100040000000007</v>
      </c>
      <c r="Q1858">
        <f t="shared" si="481"/>
        <v>1.3564290000000006</v>
      </c>
      <c r="R1858">
        <f t="shared" si="482"/>
        <v>0.77142885714285725</v>
      </c>
      <c r="S1858">
        <f t="shared" si="483"/>
        <v>63.746222307411117</v>
      </c>
      <c r="U1858">
        <f t="shared" si="484"/>
        <v>115.82550009999997</v>
      </c>
      <c r="V1858">
        <f t="shared" si="485"/>
        <v>3.4697244067654696</v>
      </c>
      <c r="W1858">
        <f t="shared" si="486"/>
        <v>122.76494891353092</v>
      </c>
      <c r="X1858">
        <f t="shared" si="487"/>
        <v>108.88605128646903</v>
      </c>
      <c r="Z1858">
        <f t="shared" si="479"/>
        <v>11396556600</v>
      </c>
      <c r="AB1858">
        <f t="shared" si="491"/>
        <v>151465306.66666666</v>
      </c>
      <c r="AC1858">
        <f t="shared" si="492"/>
        <v>0.4903499133530953</v>
      </c>
    </row>
    <row r="1859" spans="1:29" x14ac:dyDescent="0.3">
      <c r="A1859" s="1">
        <v>44153</v>
      </c>
      <c r="B1859">
        <v>118.610001</v>
      </c>
      <c r="C1859">
        <v>119.82</v>
      </c>
      <c r="D1859">
        <v>118</v>
      </c>
      <c r="E1859">
        <v>118.029999</v>
      </c>
      <c r="F1859">
        <v>117.654045</v>
      </c>
      <c r="G1859">
        <v>76322100</v>
      </c>
      <c r="I1859">
        <f t="shared" si="480"/>
        <v>117.77898583911355</v>
      </c>
      <c r="J1859">
        <f t="shared" si="488"/>
        <v>116.78506565563043</v>
      </c>
      <c r="K1859">
        <f t="shared" si="489"/>
        <v>0.9939201834831124</v>
      </c>
      <c r="L1859">
        <f t="shared" si="490"/>
        <v>0.56198391369094747</v>
      </c>
      <c r="N1859">
        <f t="shared" si="476"/>
        <v>-1.3599999999999994</v>
      </c>
      <c r="O1859">
        <f t="shared" si="477"/>
        <v>0</v>
      </c>
      <c r="P1859">
        <f t="shared" si="478"/>
        <v>1.3599999999999994</v>
      </c>
      <c r="Q1859">
        <f t="shared" si="481"/>
        <v>1.0621430714285722</v>
      </c>
      <c r="R1859">
        <f t="shared" si="482"/>
        <v>0.86857171428571434</v>
      </c>
      <c r="S1859">
        <f t="shared" si="483"/>
        <v>55.012945427650109</v>
      </c>
      <c r="U1859">
        <f t="shared" si="484"/>
        <v>115.88349989999999</v>
      </c>
      <c r="V1859">
        <f t="shared" si="485"/>
        <v>3.4962930278658839</v>
      </c>
      <c r="W1859">
        <f t="shared" si="486"/>
        <v>122.87608595573175</v>
      </c>
      <c r="X1859">
        <f t="shared" si="487"/>
        <v>108.89091384426823</v>
      </c>
      <c r="Z1859">
        <f t="shared" si="479"/>
        <v>11320234500</v>
      </c>
      <c r="AB1859">
        <f t="shared" si="491"/>
        <v>149212415</v>
      </c>
      <c r="AC1859">
        <f t="shared" si="492"/>
        <v>0.51149966308098427</v>
      </c>
    </row>
    <row r="1860" spans="1:29" x14ac:dyDescent="0.3">
      <c r="A1860" s="1">
        <v>44154</v>
      </c>
      <c r="B1860">
        <v>117.589996</v>
      </c>
      <c r="C1860">
        <v>119.05999799999999</v>
      </c>
      <c r="D1860">
        <v>116.80999799999999</v>
      </c>
      <c r="E1860">
        <v>118.639999</v>
      </c>
      <c r="F1860">
        <v>118.262108</v>
      </c>
      <c r="G1860">
        <v>74113000</v>
      </c>
      <c r="I1860">
        <f t="shared" si="480"/>
        <v>117.91144940232684</v>
      </c>
      <c r="J1860">
        <f t="shared" si="488"/>
        <v>116.92246812558373</v>
      </c>
      <c r="K1860">
        <f t="shared" si="489"/>
        <v>0.98898127674310388</v>
      </c>
      <c r="L1860">
        <f t="shared" si="490"/>
        <v>0.6473833863013787</v>
      </c>
      <c r="N1860">
        <f t="shared" ref="N1860:N1923" si="493">E1860-E1859</f>
        <v>0.60999999999999943</v>
      </c>
      <c r="O1860">
        <f t="shared" ref="O1860:O1923" si="494">IF(N1860&gt;0,N1860,0)</f>
        <v>0.60999999999999943</v>
      </c>
      <c r="P1860">
        <f t="shared" ref="P1860:P1923" si="495">IF(N1860&lt;0, ABS(N1860), 0)</f>
        <v>0</v>
      </c>
      <c r="Q1860">
        <f t="shared" si="481"/>
        <v>1.1057145000000008</v>
      </c>
      <c r="R1860">
        <f t="shared" si="482"/>
        <v>0.40714321428571459</v>
      </c>
      <c r="S1860">
        <f t="shared" si="483"/>
        <v>73.087805254842209</v>
      </c>
      <c r="U1860">
        <f t="shared" si="484"/>
        <v>116.02799984999999</v>
      </c>
      <c r="V1860">
        <f t="shared" si="485"/>
        <v>3.5471408140083232</v>
      </c>
      <c r="W1860">
        <f t="shared" si="486"/>
        <v>123.12228147801663</v>
      </c>
      <c r="X1860">
        <f t="shared" si="487"/>
        <v>108.93371822198334</v>
      </c>
      <c r="Z1860">
        <f t="shared" ref="Z1860:Z1923" si="496">IF(E1860&gt;E1859, Z1859+G1860, IF(E1860&lt;E1859,  Z1859-G1860, Z1859))</f>
        <v>11394347500</v>
      </c>
      <c r="AB1860">
        <f t="shared" si="491"/>
        <v>147730591.66666666</v>
      </c>
      <c r="AC1860">
        <f t="shared" si="492"/>
        <v>0.50167672899615523</v>
      </c>
    </row>
    <row r="1861" spans="1:29" x14ac:dyDescent="0.3">
      <c r="A1861" s="1">
        <v>44155</v>
      </c>
      <c r="B1861">
        <v>118.639999</v>
      </c>
      <c r="C1861">
        <v>118.769997</v>
      </c>
      <c r="D1861">
        <v>117.290001</v>
      </c>
      <c r="E1861">
        <v>117.339996</v>
      </c>
      <c r="F1861">
        <v>116.96624</v>
      </c>
      <c r="G1861">
        <v>73604300</v>
      </c>
      <c r="I1861">
        <f t="shared" si="480"/>
        <v>117.82353349427655</v>
      </c>
      <c r="J1861">
        <f t="shared" si="488"/>
        <v>116.95339611628124</v>
      </c>
      <c r="K1861">
        <f t="shared" si="489"/>
        <v>0.87013737799530588</v>
      </c>
      <c r="L1861">
        <f t="shared" si="490"/>
        <v>0.69193418464016421</v>
      </c>
      <c r="N1861">
        <f t="shared" si="493"/>
        <v>-1.3000030000000038</v>
      </c>
      <c r="O1861">
        <f t="shared" si="494"/>
        <v>0</v>
      </c>
      <c r="P1861">
        <f t="shared" si="495"/>
        <v>1.3000030000000038</v>
      </c>
      <c r="Q1861">
        <f t="shared" si="481"/>
        <v>1.1057145000000008</v>
      </c>
      <c r="R1861">
        <f t="shared" si="482"/>
        <v>0.49357171428571534</v>
      </c>
      <c r="S1861">
        <f t="shared" si="483"/>
        <v>69.137999822867371</v>
      </c>
      <c r="U1861">
        <f t="shared" si="484"/>
        <v>116.14299959999998</v>
      </c>
      <c r="V1861">
        <f t="shared" si="485"/>
        <v>3.5505270905042035</v>
      </c>
      <c r="W1861">
        <f t="shared" si="486"/>
        <v>123.24405378100839</v>
      </c>
      <c r="X1861">
        <f t="shared" si="487"/>
        <v>109.04194541899157</v>
      </c>
      <c r="Z1861">
        <f t="shared" si="496"/>
        <v>11320743200</v>
      </c>
      <c r="AB1861">
        <f t="shared" si="491"/>
        <v>146364790</v>
      </c>
      <c r="AC1861">
        <f t="shared" si="492"/>
        <v>0.5028825580250551</v>
      </c>
    </row>
    <row r="1862" spans="1:29" x14ac:dyDescent="0.3">
      <c r="A1862" s="1">
        <v>44158</v>
      </c>
      <c r="B1862">
        <v>117.18</v>
      </c>
      <c r="C1862">
        <v>117.620003</v>
      </c>
      <c r="D1862">
        <v>113.75</v>
      </c>
      <c r="E1862">
        <v>113.849998</v>
      </c>
      <c r="F1862">
        <v>113.487358</v>
      </c>
      <c r="G1862">
        <v>127959300</v>
      </c>
      <c r="I1862">
        <f t="shared" si="480"/>
        <v>117.21222034131091</v>
      </c>
      <c r="J1862">
        <f t="shared" si="488"/>
        <v>116.72351477433449</v>
      </c>
      <c r="K1862">
        <f t="shared" si="489"/>
        <v>0.48870556697642087</v>
      </c>
      <c r="L1862">
        <f t="shared" si="490"/>
        <v>0.65128846110741567</v>
      </c>
      <c r="N1862">
        <f t="shared" si="493"/>
        <v>-3.4899979999999999</v>
      </c>
      <c r="O1862">
        <f t="shared" si="494"/>
        <v>0</v>
      </c>
      <c r="P1862">
        <f t="shared" si="495"/>
        <v>3.4899979999999999</v>
      </c>
      <c r="Q1862">
        <f t="shared" si="481"/>
        <v>0.98642842857142909</v>
      </c>
      <c r="R1862">
        <f t="shared" si="482"/>
        <v>0.74285728571428677</v>
      </c>
      <c r="S1862">
        <f t="shared" si="483"/>
        <v>57.042536142090022</v>
      </c>
      <c r="U1862">
        <f t="shared" si="484"/>
        <v>116.08299935000002</v>
      </c>
      <c r="V1862">
        <f t="shared" si="485"/>
        <v>3.5785197119624379</v>
      </c>
      <c r="W1862">
        <f t="shared" si="486"/>
        <v>123.24003877392489</v>
      </c>
      <c r="X1862">
        <f t="shared" si="487"/>
        <v>108.92595992607515</v>
      </c>
      <c r="Z1862">
        <f t="shared" si="496"/>
        <v>11192783900</v>
      </c>
      <c r="AB1862">
        <f t="shared" si="491"/>
        <v>145370278.33333334</v>
      </c>
      <c r="AC1862">
        <f t="shared" si="492"/>
        <v>0.88023013691003571</v>
      </c>
    </row>
    <row r="1863" spans="1:29" x14ac:dyDescent="0.3">
      <c r="A1863" s="1">
        <v>44159</v>
      </c>
      <c r="B1863">
        <v>113.910004</v>
      </c>
      <c r="C1863">
        <v>115.849998</v>
      </c>
      <c r="D1863">
        <v>112.589996</v>
      </c>
      <c r="E1863">
        <v>115.16999800000001</v>
      </c>
      <c r="F1863">
        <v>114.80315400000001</v>
      </c>
      <c r="G1863">
        <v>113874200</v>
      </c>
      <c r="I1863">
        <f t="shared" si="480"/>
        <v>116.89803228880155</v>
      </c>
      <c r="J1863">
        <f t="shared" si="488"/>
        <v>116.60843945771711</v>
      </c>
      <c r="K1863">
        <f t="shared" si="489"/>
        <v>0.28959283108443401</v>
      </c>
      <c r="L1863">
        <f t="shared" si="490"/>
        <v>0.57894933510281943</v>
      </c>
      <c r="N1863">
        <f t="shared" si="493"/>
        <v>1.3200000000000074</v>
      </c>
      <c r="O1863">
        <f t="shared" si="494"/>
        <v>1.3200000000000074</v>
      </c>
      <c r="P1863">
        <f t="shared" si="495"/>
        <v>0</v>
      </c>
      <c r="Q1863">
        <f t="shared" si="481"/>
        <v>0.75857164285714462</v>
      </c>
      <c r="R1863">
        <f t="shared" si="482"/>
        <v>0.74285728571428677</v>
      </c>
      <c r="S1863">
        <f t="shared" si="483"/>
        <v>50.523313386462107</v>
      </c>
      <c r="U1863">
        <f t="shared" si="484"/>
        <v>116.01149935000001</v>
      </c>
      <c r="V1863">
        <f t="shared" si="485"/>
        <v>3.5817600801775833</v>
      </c>
      <c r="W1863">
        <f t="shared" si="486"/>
        <v>123.17501951035517</v>
      </c>
      <c r="X1863">
        <f t="shared" si="487"/>
        <v>108.84797918964485</v>
      </c>
      <c r="Z1863">
        <f t="shared" si="496"/>
        <v>11306658100</v>
      </c>
      <c r="AB1863">
        <f t="shared" si="491"/>
        <v>143506470</v>
      </c>
      <c r="AC1863">
        <f t="shared" si="492"/>
        <v>0.7935126548649688</v>
      </c>
    </row>
    <row r="1864" spans="1:29" x14ac:dyDescent="0.3">
      <c r="A1864" s="1">
        <v>44160</v>
      </c>
      <c r="B1864">
        <v>115.550003</v>
      </c>
      <c r="C1864">
        <v>116.75</v>
      </c>
      <c r="D1864">
        <v>115.16999800000001</v>
      </c>
      <c r="E1864">
        <v>116.029999</v>
      </c>
      <c r="F1864">
        <v>115.660416</v>
      </c>
      <c r="G1864">
        <v>76499200</v>
      </c>
      <c r="I1864">
        <f t="shared" si="480"/>
        <v>116.764488705909</v>
      </c>
      <c r="J1864">
        <f t="shared" si="488"/>
        <v>116.56559201640474</v>
      </c>
      <c r="K1864">
        <f t="shared" si="489"/>
        <v>0.19889668950426653</v>
      </c>
      <c r="L1864">
        <f t="shared" si="490"/>
        <v>0.50293880598310881</v>
      </c>
      <c r="N1864">
        <f t="shared" si="493"/>
        <v>0.86000099999999691</v>
      </c>
      <c r="O1864">
        <f t="shared" si="494"/>
        <v>0.86000099999999691</v>
      </c>
      <c r="P1864">
        <f t="shared" si="495"/>
        <v>0</v>
      </c>
      <c r="Q1864">
        <f t="shared" si="481"/>
        <v>0.52857157142857247</v>
      </c>
      <c r="R1864">
        <f t="shared" si="482"/>
        <v>0.74285728571428677</v>
      </c>
      <c r="S1864">
        <f t="shared" si="483"/>
        <v>41.573035601565046</v>
      </c>
      <c r="U1864">
        <f t="shared" si="484"/>
        <v>116.25299944999999</v>
      </c>
      <c r="V1864">
        <f t="shared" si="485"/>
        <v>3.4078104909609412</v>
      </c>
      <c r="W1864">
        <f t="shared" si="486"/>
        <v>123.06862043192187</v>
      </c>
      <c r="X1864">
        <f t="shared" si="487"/>
        <v>109.43737846807811</v>
      </c>
      <c r="Z1864">
        <f t="shared" si="496"/>
        <v>11383157300</v>
      </c>
      <c r="AB1864">
        <f t="shared" si="491"/>
        <v>142248988.33333334</v>
      </c>
      <c r="AC1864">
        <f t="shared" si="492"/>
        <v>0.53778378951095762</v>
      </c>
    </row>
    <row r="1865" spans="1:29" x14ac:dyDescent="0.3">
      <c r="A1865" s="1">
        <v>44162</v>
      </c>
      <c r="B1865">
        <v>116.57</v>
      </c>
      <c r="C1865">
        <v>117.489998</v>
      </c>
      <c r="D1865">
        <v>116.220001</v>
      </c>
      <c r="E1865">
        <v>116.589996</v>
      </c>
      <c r="F1865">
        <v>116.218628</v>
      </c>
      <c r="G1865">
        <v>46691300</v>
      </c>
      <c r="I1865">
        <f t="shared" si="480"/>
        <v>116.7376436742307</v>
      </c>
      <c r="J1865">
        <f t="shared" si="488"/>
        <v>116.56739971889327</v>
      </c>
      <c r="K1865">
        <f t="shared" si="489"/>
        <v>0.1702439553374262</v>
      </c>
      <c r="L1865">
        <f t="shared" si="490"/>
        <v>0.43639983585397235</v>
      </c>
      <c r="N1865">
        <f t="shared" si="493"/>
        <v>0.55999699999999564</v>
      </c>
      <c r="O1865">
        <f t="shared" si="494"/>
        <v>0.55999699999999564</v>
      </c>
      <c r="P1865">
        <f t="shared" si="495"/>
        <v>0</v>
      </c>
      <c r="Q1865">
        <f t="shared" si="481"/>
        <v>0.56857135714285789</v>
      </c>
      <c r="R1865">
        <f t="shared" si="482"/>
        <v>0.71857178571428704</v>
      </c>
      <c r="S1865">
        <f t="shared" si="483"/>
        <v>44.173125599750136</v>
      </c>
      <c r="U1865">
        <f t="shared" si="484"/>
        <v>116.31649924999999</v>
      </c>
      <c r="V1865">
        <f t="shared" si="485"/>
        <v>3.4016604846389349</v>
      </c>
      <c r="W1865">
        <f t="shared" si="486"/>
        <v>123.11982021927787</v>
      </c>
      <c r="X1865">
        <f t="shared" si="487"/>
        <v>109.51317828072212</v>
      </c>
      <c r="Z1865">
        <f t="shared" si="496"/>
        <v>11429848600</v>
      </c>
      <c r="AB1865">
        <f t="shared" si="491"/>
        <v>139691860</v>
      </c>
      <c r="AC1865">
        <f t="shared" si="492"/>
        <v>0.33424495886875583</v>
      </c>
    </row>
    <row r="1866" spans="1:29" x14ac:dyDescent="0.3">
      <c r="A1866" s="1">
        <v>44165</v>
      </c>
      <c r="B1866">
        <v>116.970001</v>
      </c>
      <c r="C1866">
        <v>120.970001</v>
      </c>
      <c r="D1866">
        <v>116.80999799999999</v>
      </c>
      <c r="E1866">
        <v>119.050003</v>
      </c>
      <c r="F1866">
        <v>118.670799</v>
      </c>
      <c r="G1866">
        <v>169410200</v>
      </c>
      <c r="I1866">
        <f t="shared" si="480"/>
        <v>117.09339126281058</v>
      </c>
      <c r="J1866">
        <f t="shared" si="488"/>
        <v>116.75129625823452</v>
      </c>
      <c r="K1866">
        <f t="shared" si="489"/>
        <v>0.34209500457606623</v>
      </c>
      <c r="L1866">
        <f t="shared" si="490"/>
        <v>0.41753886959839115</v>
      </c>
      <c r="N1866">
        <f t="shared" si="493"/>
        <v>2.4600070000000045</v>
      </c>
      <c r="O1866">
        <f t="shared" si="494"/>
        <v>2.4600070000000045</v>
      </c>
      <c r="P1866">
        <f t="shared" si="495"/>
        <v>0</v>
      </c>
      <c r="Q1866">
        <f t="shared" si="481"/>
        <v>0.7442861428571439</v>
      </c>
      <c r="R1866">
        <f t="shared" si="482"/>
        <v>0.54928592857142888</v>
      </c>
      <c r="S1866">
        <f t="shared" si="483"/>
        <v>57.537276762258955</v>
      </c>
      <c r="U1866">
        <f t="shared" si="484"/>
        <v>116.82599935</v>
      </c>
      <c r="V1866">
        <f t="shared" si="485"/>
        <v>2.9841812161469896</v>
      </c>
      <c r="W1866">
        <f t="shared" si="486"/>
        <v>122.79436178229398</v>
      </c>
      <c r="X1866">
        <f t="shared" si="487"/>
        <v>110.85763691770603</v>
      </c>
      <c r="Z1866">
        <f t="shared" si="496"/>
        <v>11599258800</v>
      </c>
      <c r="AB1866">
        <f t="shared" si="491"/>
        <v>138222036.66666666</v>
      </c>
      <c r="AC1866">
        <f t="shared" si="492"/>
        <v>1.2256381405270858</v>
      </c>
    </row>
    <row r="1867" spans="1:29" x14ac:dyDescent="0.3">
      <c r="A1867" s="1">
        <v>44166</v>
      </c>
      <c r="B1867">
        <v>121.010002</v>
      </c>
      <c r="C1867">
        <v>123.470001</v>
      </c>
      <c r="D1867">
        <v>120.010002</v>
      </c>
      <c r="E1867">
        <v>122.720001</v>
      </c>
      <c r="F1867">
        <v>122.329109</v>
      </c>
      <c r="G1867">
        <v>127728200</v>
      </c>
      <c r="I1867">
        <f t="shared" si="480"/>
        <v>117.9590235300705</v>
      </c>
      <c r="J1867">
        <f t="shared" si="488"/>
        <v>117.19342253540233</v>
      </c>
      <c r="K1867">
        <f t="shared" si="489"/>
        <v>0.76560099466816212</v>
      </c>
      <c r="L1867">
        <f t="shared" si="490"/>
        <v>0.48715129461234535</v>
      </c>
      <c r="N1867">
        <f t="shared" si="493"/>
        <v>3.6699979999999925</v>
      </c>
      <c r="O1867">
        <f t="shared" si="494"/>
        <v>3.6699979999999925</v>
      </c>
      <c r="P1867">
        <f t="shared" si="495"/>
        <v>0</v>
      </c>
      <c r="Q1867">
        <f t="shared" si="481"/>
        <v>1.0064288571428577</v>
      </c>
      <c r="R1867">
        <f t="shared" si="482"/>
        <v>0.52428600000000058</v>
      </c>
      <c r="S1867">
        <f t="shared" si="483"/>
        <v>65.74894419078143</v>
      </c>
      <c r="U1867">
        <f t="shared" si="484"/>
        <v>117.52349955000003</v>
      </c>
      <c r="V1867">
        <f t="shared" si="485"/>
        <v>2.6288467207416915</v>
      </c>
      <c r="W1867">
        <f t="shared" si="486"/>
        <v>122.78119299148341</v>
      </c>
      <c r="X1867">
        <f t="shared" si="487"/>
        <v>112.26580610851664</v>
      </c>
      <c r="Z1867">
        <f t="shared" si="496"/>
        <v>11726987000</v>
      </c>
      <c r="AB1867">
        <f t="shared" si="491"/>
        <v>134807386.66666666</v>
      </c>
      <c r="AC1867">
        <f t="shared" si="492"/>
        <v>0.9474866560230033</v>
      </c>
    </row>
    <row r="1868" spans="1:29" x14ac:dyDescent="0.3">
      <c r="A1868" s="1">
        <v>44167</v>
      </c>
      <c r="B1868">
        <v>122.019997</v>
      </c>
      <c r="C1868">
        <v>123.370003</v>
      </c>
      <c r="D1868">
        <v>120.889999</v>
      </c>
      <c r="E1868">
        <v>123.08000199999999</v>
      </c>
      <c r="F1868">
        <v>122.68795799999999</v>
      </c>
      <c r="G1868">
        <v>89004200</v>
      </c>
      <c r="I1868">
        <f t="shared" si="480"/>
        <v>118.74686637159812</v>
      </c>
      <c r="J1868">
        <f t="shared" si="488"/>
        <v>117.62946545870587</v>
      </c>
      <c r="K1868">
        <f t="shared" si="489"/>
        <v>1.1174009128922506</v>
      </c>
      <c r="L1868">
        <f t="shared" si="490"/>
        <v>0.61320121826832641</v>
      </c>
      <c r="N1868">
        <f t="shared" si="493"/>
        <v>0.36000099999999691</v>
      </c>
      <c r="O1868">
        <f t="shared" si="494"/>
        <v>0.36000099999999691</v>
      </c>
      <c r="P1868">
        <f t="shared" si="495"/>
        <v>0</v>
      </c>
      <c r="Q1868">
        <f t="shared" si="481"/>
        <v>0.78071485714285715</v>
      </c>
      <c r="R1868">
        <f t="shared" si="482"/>
        <v>0.52428600000000058</v>
      </c>
      <c r="S1868">
        <f t="shared" si="483"/>
        <v>59.824853973823309</v>
      </c>
      <c r="U1868">
        <f t="shared" si="484"/>
        <v>118.15549955000002</v>
      </c>
      <c r="V1868">
        <f t="shared" si="485"/>
        <v>2.3550690388934132</v>
      </c>
      <c r="W1868">
        <f t="shared" si="486"/>
        <v>122.86563762778684</v>
      </c>
      <c r="X1868">
        <f t="shared" si="487"/>
        <v>113.44536147221319</v>
      </c>
      <c r="Z1868">
        <f t="shared" si="496"/>
        <v>11815991200</v>
      </c>
      <c r="AB1868">
        <f t="shared" si="491"/>
        <v>132434680</v>
      </c>
      <c r="AC1868">
        <f t="shared" si="492"/>
        <v>0.67206112477487012</v>
      </c>
    </row>
    <row r="1869" spans="1:29" x14ac:dyDescent="0.3">
      <c r="A1869" s="1">
        <v>44168</v>
      </c>
      <c r="B1869">
        <v>123.519997</v>
      </c>
      <c r="C1869">
        <v>123.779999</v>
      </c>
      <c r="D1869">
        <v>122.209999</v>
      </c>
      <c r="E1869">
        <v>122.94000200000001</v>
      </c>
      <c r="F1869">
        <v>122.54840900000001</v>
      </c>
      <c r="G1869">
        <v>78967600</v>
      </c>
      <c r="I1869">
        <f t="shared" si="480"/>
        <v>119.39196416058303</v>
      </c>
      <c r="J1869">
        <f t="shared" si="488"/>
        <v>118.02283853583877</v>
      </c>
      <c r="K1869">
        <f t="shared" si="489"/>
        <v>1.3691256247442567</v>
      </c>
      <c r="L1869">
        <f t="shared" si="490"/>
        <v>0.76438609956351256</v>
      </c>
      <c r="N1869">
        <f t="shared" si="493"/>
        <v>-0.13999999999998636</v>
      </c>
      <c r="O1869">
        <f t="shared" si="494"/>
        <v>0</v>
      </c>
      <c r="P1869">
        <f t="shared" si="495"/>
        <v>0.13999999999998636</v>
      </c>
      <c r="Q1869">
        <f t="shared" si="481"/>
        <v>0.78071485714285715</v>
      </c>
      <c r="R1869">
        <f t="shared" si="482"/>
        <v>0.51428607142857075</v>
      </c>
      <c r="S1869">
        <f t="shared" si="483"/>
        <v>60.286818327157327</v>
      </c>
      <c r="U1869">
        <f t="shared" si="484"/>
        <v>118.55499979999999</v>
      </c>
      <c r="V1869">
        <f t="shared" si="485"/>
        <v>2.453071662835038</v>
      </c>
      <c r="W1869">
        <f t="shared" si="486"/>
        <v>123.46114312567006</v>
      </c>
      <c r="X1869">
        <f t="shared" si="487"/>
        <v>113.64885647432992</v>
      </c>
      <c r="Z1869">
        <f t="shared" si="496"/>
        <v>11737023600</v>
      </c>
      <c r="AB1869">
        <f t="shared" si="491"/>
        <v>130801798.33333333</v>
      </c>
      <c r="AC1869">
        <f t="shared" si="492"/>
        <v>0.60371952837192777</v>
      </c>
    </row>
    <row r="1870" spans="1:29" x14ac:dyDescent="0.3">
      <c r="A1870" s="1">
        <v>44169</v>
      </c>
      <c r="B1870">
        <v>122.599998</v>
      </c>
      <c r="C1870">
        <v>122.860001</v>
      </c>
      <c r="D1870">
        <v>121.519997</v>
      </c>
      <c r="E1870">
        <v>122.25</v>
      </c>
      <c r="F1870">
        <v>121.86061100000001</v>
      </c>
      <c r="G1870">
        <v>78260400</v>
      </c>
      <c r="I1870">
        <f t="shared" ref="I1870:I1933" si="497">(E1870 * (2/13)) + (I1869 * (1 - (2/13)))</f>
        <v>119.83166198203179</v>
      </c>
      <c r="J1870">
        <f t="shared" si="488"/>
        <v>118.33596160725813</v>
      </c>
      <c r="K1870">
        <f t="shared" si="489"/>
        <v>1.4957003747736621</v>
      </c>
      <c r="L1870">
        <f t="shared" si="490"/>
        <v>0.91064895460554252</v>
      </c>
      <c r="N1870">
        <f t="shared" si="493"/>
        <v>-0.69000200000000689</v>
      </c>
      <c r="O1870">
        <f t="shared" si="494"/>
        <v>0</v>
      </c>
      <c r="P1870">
        <f t="shared" si="495"/>
        <v>0.69000200000000689</v>
      </c>
      <c r="Q1870">
        <f t="shared" si="481"/>
        <v>0.77714321428571409</v>
      </c>
      <c r="R1870">
        <f t="shared" si="482"/>
        <v>0.56357192857142835</v>
      </c>
      <c r="S1870">
        <f t="shared" si="483"/>
        <v>57.96482708695126</v>
      </c>
      <c r="U1870">
        <f t="shared" si="484"/>
        <v>118.71599985</v>
      </c>
      <c r="V1870">
        <f t="shared" si="485"/>
        <v>2.5812806276738347</v>
      </c>
      <c r="W1870">
        <f t="shared" si="486"/>
        <v>123.87856110534767</v>
      </c>
      <c r="X1870">
        <f t="shared" si="487"/>
        <v>113.55343859465233</v>
      </c>
      <c r="Z1870">
        <f t="shared" si="496"/>
        <v>11658763200</v>
      </c>
      <c r="AB1870">
        <f t="shared" si="491"/>
        <v>129068231.66666667</v>
      </c>
      <c r="AC1870">
        <f t="shared" si="492"/>
        <v>0.60634905266321726</v>
      </c>
    </row>
    <row r="1871" spans="1:29" x14ac:dyDescent="0.3">
      <c r="A1871" s="1">
        <v>44172</v>
      </c>
      <c r="B1871">
        <v>122.30999799999999</v>
      </c>
      <c r="C1871">
        <v>124.57</v>
      </c>
      <c r="D1871">
        <v>122.25</v>
      </c>
      <c r="E1871">
        <v>123.75</v>
      </c>
      <c r="F1871">
        <v>123.35582700000001</v>
      </c>
      <c r="G1871">
        <v>86712000</v>
      </c>
      <c r="I1871">
        <f t="shared" si="497"/>
        <v>120.43448321556536</v>
      </c>
      <c r="J1871">
        <f t="shared" si="488"/>
        <v>118.73700148820197</v>
      </c>
      <c r="K1871">
        <f t="shared" si="489"/>
        <v>1.697481727363396</v>
      </c>
      <c r="L1871">
        <f t="shared" si="490"/>
        <v>1.0680155091571133</v>
      </c>
      <c r="N1871">
        <f t="shared" si="493"/>
        <v>1.5</v>
      </c>
      <c r="O1871">
        <f t="shared" si="494"/>
        <v>1.5</v>
      </c>
      <c r="P1871">
        <f t="shared" si="495"/>
        <v>0</v>
      </c>
      <c r="Q1871">
        <f t="shared" si="481"/>
        <v>0.81000028571428528</v>
      </c>
      <c r="R1871">
        <f t="shared" si="482"/>
        <v>0.56357192857142835</v>
      </c>
      <c r="S1871">
        <f t="shared" si="483"/>
        <v>58.97034588279746</v>
      </c>
      <c r="U1871">
        <f t="shared" si="484"/>
        <v>118.96899974999999</v>
      </c>
      <c r="V1871">
        <f t="shared" si="485"/>
        <v>2.8046434373203284</v>
      </c>
      <c r="W1871">
        <f t="shared" si="486"/>
        <v>124.57828662464065</v>
      </c>
      <c r="X1871">
        <f t="shared" si="487"/>
        <v>113.35971287535934</v>
      </c>
      <c r="Z1871">
        <f t="shared" si="496"/>
        <v>11745475200</v>
      </c>
      <c r="AB1871">
        <f t="shared" si="491"/>
        <v>127499093.33333333</v>
      </c>
      <c r="AC1871">
        <f t="shared" si="492"/>
        <v>0.68009895390628661</v>
      </c>
    </row>
    <row r="1872" spans="1:29" x14ac:dyDescent="0.3">
      <c r="A1872" s="1">
        <v>44173</v>
      </c>
      <c r="B1872">
        <v>124.370003</v>
      </c>
      <c r="C1872">
        <v>124.980003</v>
      </c>
      <c r="D1872">
        <v>123.089996</v>
      </c>
      <c r="E1872">
        <v>124.379997</v>
      </c>
      <c r="F1872">
        <v>123.983818</v>
      </c>
      <c r="G1872">
        <v>82225500</v>
      </c>
      <c r="I1872">
        <f t="shared" si="497"/>
        <v>121.0414853362476</v>
      </c>
      <c r="J1872">
        <f t="shared" si="488"/>
        <v>119.15500115574257</v>
      </c>
      <c r="K1872">
        <f t="shared" si="489"/>
        <v>1.8864841805050361</v>
      </c>
      <c r="L1872">
        <f t="shared" si="490"/>
        <v>1.2317092434266979</v>
      </c>
      <c r="N1872">
        <f t="shared" si="493"/>
        <v>0.62999700000000303</v>
      </c>
      <c r="O1872">
        <f t="shared" si="494"/>
        <v>0.62999700000000303</v>
      </c>
      <c r="P1872">
        <f t="shared" si="495"/>
        <v>0</v>
      </c>
      <c r="Q1872">
        <f t="shared" si="481"/>
        <v>0.85500007142857115</v>
      </c>
      <c r="R1872">
        <f t="shared" si="482"/>
        <v>0.49857164285714262</v>
      </c>
      <c r="S1872">
        <f t="shared" si="483"/>
        <v>63.166218856734815</v>
      </c>
      <c r="U1872">
        <f t="shared" si="484"/>
        <v>119.37199959999998</v>
      </c>
      <c r="V1872">
        <f t="shared" si="485"/>
        <v>2.9692929309187965</v>
      </c>
      <c r="W1872">
        <f t="shared" si="486"/>
        <v>125.31058546183758</v>
      </c>
      <c r="X1872">
        <f t="shared" si="487"/>
        <v>113.43341373816239</v>
      </c>
      <c r="Z1872">
        <f t="shared" si="496"/>
        <v>11827700700</v>
      </c>
      <c r="AB1872">
        <f t="shared" si="491"/>
        <v>126533683.33333333</v>
      </c>
      <c r="AC1872">
        <f t="shared" si="492"/>
        <v>0.64983092117369012</v>
      </c>
    </row>
    <row r="1873" spans="1:29" x14ac:dyDescent="0.3">
      <c r="A1873" s="1">
        <v>44174</v>
      </c>
      <c r="B1873">
        <v>124.529999</v>
      </c>
      <c r="C1873">
        <v>125.949997</v>
      </c>
      <c r="D1873">
        <v>121</v>
      </c>
      <c r="E1873">
        <v>121.779999</v>
      </c>
      <c r="F1873">
        <v>121.39209700000001</v>
      </c>
      <c r="G1873">
        <v>115089200</v>
      </c>
      <c r="I1873">
        <f t="shared" si="497"/>
        <v>121.15510282297873</v>
      </c>
      <c r="J1873">
        <f t="shared" si="488"/>
        <v>119.34944544050238</v>
      </c>
      <c r="K1873">
        <f t="shared" si="489"/>
        <v>1.8056573824763547</v>
      </c>
      <c r="L1873">
        <f t="shared" si="490"/>
        <v>1.3464988712366293</v>
      </c>
      <c r="N1873">
        <f t="shared" si="493"/>
        <v>-2.5999979999999994</v>
      </c>
      <c r="O1873">
        <f t="shared" si="494"/>
        <v>0</v>
      </c>
      <c r="P1873">
        <f t="shared" si="495"/>
        <v>2.5999979999999994</v>
      </c>
      <c r="Q1873">
        <f t="shared" ref="Q1873:Q1936" si="498">AVERAGE(O1860:O1873)</f>
        <v>0.85500007142857115</v>
      </c>
      <c r="R1873">
        <f t="shared" ref="R1873:R1936" si="499">AVERAGE(P1860:P1873)</f>
        <v>0.58714292857142836</v>
      </c>
      <c r="S1873">
        <f t="shared" ref="S1873:S1936" si="500">100 - (100/(1 + (Q1873/R1873)))</f>
        <v>59.286774711562686</v>
      </c>
      <c r="U1873">
        <f t="shared" si="484"/>
        <v>119.6624995</v>
      </c>
      <c r="V1873">
        <f t="shared" si="485"/>
        <v>2.9057793532035858</v>
      </c>
      <c r="W1873">
        <f t="shared" si="486"/>
        <v>125.47405820640716</v>
      </c>
      <c r="X1873">
        <f t="shared" si="487"/>
        <v>113.85094079359283</v>
      </c>
      <c r="Z1873">
        <f t="shared" si="496"/>
        <v>11712611500</v>
      </c>
      <c r="AB1873">
        <f t="shared" si="491"/>
        <v>125374470</v>
      </c>
      <c r="AC1873">
        <f t="shared" si="492"/>
        <v>0.91796360136158506</v>
      </c>
    </row>
    <row r="1874" spans="1:29" x14ac:dyDescent="0.3">
      <c r="A1874" s="1">
        <v>44175</v>
      </c>
      <c r="B1874">
        <v>120.5</v>
      </c>
      <c r="C1874">
        <v>123.870003</v>
      </c>
      <c r="D1874">
        <v>120.150002</v>
      </c>
      <c r="E1874">
        <v>123.239998</v>
      </c>
      <c r="F1874">
        <v>122.84744999999999</v>
      </c>
      <c r="G1874">
        <v>81312200</v>
      </c>
      <c r="I1874">
        <f t="shared" si="497"/>
        <v>121.47585592713585</v>
      </c>
      <c r="J1874">
        <f t="shared" si="488"/>
        <v>119.63763451898367</v>
      </c>
      <c r="K1874">
        <f t="shared" si="489"/>
        <v>1.8382214081521795</v>
      </c>
      <c r="L1874">
        <f t="shared" si="490"/>
        <v>1.4448433786197394</v>
      </c>
      <c r="N1874">
        <f t="shared" si="493"/>
        <v>1.4599989999999963</v>
      </c>
      <c r="O1874">
        <f t="shared" si="494"/>
        <v>1.4599989999999963</v>
      </c>
      <c r="P1874">
        <f t="shared" si="495"/>
        <v>0</v>
      </c>
      <c r="Q1874">
        <f t="shared" si="498"/>
        <v>0.91571428571428526</v>
      </c>
      <c r="R1874">
        <f t="shared" si="499"/>
        <v>0.58714292857142836</v>
      </c>
      <c r="S1874">
        <f t="shared" si="500"/>
        <v>60.931556039374712</v>
      </c>
      <c r="U1874">
        <f t="shared" si="484"/>
        <v>119.8499995</v>
      </c>
      <c r="V1874">
        <f t="shared" si="485"/>
        <v>3.0077955942856631</v>
      </c>
      <c r="W1874">
        <f t="shared" si="486"/>
        <v>125.86559068857132</v>
      </c>
      <c r="X1874">
        <f t="shared" si="487"/>
        <v>113.83440831142867</v>
      </c>
      <c r="Z1874">
        <f t="shared" si="496"/>
        <v>11793923700</v>
      </c>
      <c r="AB1874">
        <f t="shared" si="491"/>
        <v>124151690</v>
      </c>
      <c r="AC1874">
        <f t="shared" si="492"/>
        <v>0.6549423531810159</v>
      </c>
    </row>
    <row r="1875" spans="1:29" x14ac:dyDescent="0.3">
      <c r="A1875" s="1">
        <v>44176</v>
      </c>
      <c r="B1875">
        <v>122.43</v>
      </c>
      <c r="C1875">
        <v>122.760002</v>
      </c>
      <c r="D1875">
        <v>120.550003</v>
      </c>
      <c r="E1875">
        <v>122.410004</v>
      </c>
      <c r="F1875">
        <v>122.020096</v>
      </c>
      <c r="G1875">
        <v>86939800</v>
      </c>
      <c r="I1875">
        <f t="shared" si="497"/>
        <v>121.6195710152688</v>
      </c>
      <c r="J1875">
        <f t="shared" si="488"/>
        <v>119.84299522128119</v>
      </c>
      <c r="K1875">
        <f t="shared" si="489"/>
        <v>1.7765757939876181</v>
      </c>
      <c r="L1875">
        <f t="shared" si="490"/>
        <v>1.5111898616933153</v>
      </c>
      <c r="N1875">
        <f t="shared" si="493"/>
        <v>-0.82999399999999923</v>
      </c>
      <c r="O1875">
        <f t="shared" si="494"/>
        <v>0</v>
      </c>
      <c r="P1875">
        <f t="shared" si="495"/>
        <v>0.82999399999999923</v>
      </c>
      <c r="Q1875">
        <f t="shared" si="498"/>
        <v>0.91571428571428526</v>
      </c>
      <c r="R1875">
        <f t="shared" si="499"/>
        <v>0.55357085714285659</v>
      </c>
      <c r="S1875">
        <f t="shared" si="500"/>
        <v>62.32379672291561</v>
      </c>
      <c r="U1875">
        <f t="shared" si="484"/>
        <v>120.00999974999999</v>
      </c>
      <c r="V1875">
        <f t="shared" si="485"/>
        <v>3.0542487418357371</v>
      </c>
      <c r="W1875">
        <f t="shared" si="486"/>
        <v>126.11849723367146</v>
      </c>
      <c r="X1875">
        <f t="shared" si="487"/>
        <v>113.90150226632852</v>
      </c>
      <c r="Z1875">
        <f t="shared" si="496"/>
        <v>11706983900</v>
      </c>
      <c r="AB1875">
        <f t="shared" si="491"/>
        <v>122633836.66666667</v>
      </c>
      <c r="AC1875">
        <f t="shared" si="492"/>
        <v>0.70893810683190728</v>
      </c>
    </row>
    <row r="1876" spans="1:29" x14ac:dyDescent="0.3">
      <c r="A1876" s="1">
        <v>44179</v>
      </c>
      <c r="B1876">
        <v>122.599998</v>
      </c>
      <c r="C1876">
        <v>123.349998</v>
      </c>
      <c r="D1876">
        <v>121.540001</v>
      </c>
      <c r="E1876">
        <v>121.779999</v>
      </c>
      <c r="F1876">
        <v>121.39209700000001</v>
      </c>
      <c r="G1876">
        <v>79184500</v>
      </c>
      <c r="I1876">
        <f t="shared" si="497"/>
        <v>121.64425224368898</v>
      </c>
      <c r="J1876">
        <f t="shared" si="488"/>
        <v>119.98647698266777</v>
      </c>
      <c r="K1876">
        <f t="shared" si="489"/>
        <v>1.6577752610212144</v>
      </c>
      <c r="L1876">
        <f t="shared" si="490"/>
        <v>1.5405069415588952</v>
      </c>
      <c r="N1876">
        <f t="shared" si="493"/>
        <v>-0.63000499999999704</v>
      </c>
      <c r="O1876">
        <f t="shared" si="494"/>
        <v>0</v>
      </c>
      <c r="P1876">
        <f t="shared" si="495"/>
        <v>0.63000499999999704</v>
      </c>
      <c r="Q1876">
        <f t="shared" si="498"/>
        <v>0.91571428571428526</v>
      </c>
      <c r="R1876">
        <f t="shared" si="499"/>
        <v>0.34928564285714209</v>
      </c>
      <c r="S1876">
        <f t="shared" si="500"/>
        <v>72.388485171568931</v>
      </c>
      <c r="U1876">
        <f t="shared" si="484"/>
        <v>120.13599959999999</v>
      </c>
      <c r="V1876">
        <f t="shared" si="485"/>
        <v>3.0726339597818897</v>
      </c>
      <c r="W1876">
        <f t="shared" si="486"/>
        <v>126.28126751956377</v>
      </c>
      <c r="X1876">
        <f t="shared" si="487"/>
        <v>113.99073168043621</v>
      </c>
      <c r="Z1876">
        <f t="shared" si="496"/>
        <v>11627799400</v>
      </c>
      <c r="AB1876">
        <f t="shared" si="491"/>
        <v>119168496.66666667</v>
      </c>
      <c r="AC1876">
        <f t="shared" si="492"/>
        <v>0.66447511057802211</v>
      </c>
    </row>
    <row r="1877" spans="1:29" x14ac:dyDescent="0.3">
      <c r="A1877" s="1">
        <v>44180</v>
      </c>
      <c r="B1877">
        <v>124.339996</v>
      </c>
      <c r="C1877">
        <v>127.900002</v>
      </c>
      <c r="D1877">
        <v>124.129997</v>
      </c>
      <c r="E1877">
        <v>127.879997</v>
      </c>
      <c r="F1877">
        <v>127.47266399999999</v>
      </c>
      <c r="G1877">
        <v>157243700</v>
      </c>
      <c r="I1877">
        <f t="shared" si="497"/>
        <v>122.60359759081375</v>
      </c>
      <c r="J1877">
        <f t="shared" si="488"/>
        <v>120.57118216913682</v>
      </c>
      <c r="K1877">
        <f t="shared" si="489"/>
        <v>2.0324154216769301</v>
      </c>
      <c r="L1877">
        <f t="shared" si="490"/>
        <v>1.6388886375825025</v>
      </c>
      <c r="N1877">
        <f t="shared" si="493"/>
        <v>6.0999979999999994</v>
      </c>
      <c r="O1877">
        <f t="shared" si="494"/>
        <v>6.0999979999999994</v>
      </c>
      <c r="P1877">
        <f t="shared" si="495"/>
        <v>0</v>
      </c>
      <c r="Q1877">
        <f t="shared" si="498"/>
        <v>1.2571427142857132</v>
      </c>
      <c r="R1877">
        <f t="shared" si="499"/>
        <v>0.34928564285714209</v>
      </c>
      <c r="S1877">
        <f t="shared" si="500"/>
        <v>78.257004658560007</v>
      </c>
      <c r="U1877">
        <f t="shared" si="484"/>
        <v>120.5149993</v>
      </c>
      <c r="V1877">
        <f t="shared" si="485"/>
        <v>3.5063611635147631</v>
      </c>
      <c r="W1877">
        <f t="shared" si="486"/>
        <v>127.52772162702952</v>
      </c>
      <c r="X1877">
        <f t="shared" si="487"/>
        <v>113.50227697297048</v>
      </c>
      <c r="Z1877">
        <f t="shared" si="496"/>
        <v>11785043100</v>
      </c>
      <c r="AB1877">
        <f t="shared" si="491"/>
        <v>118527328.33333333</v>
      </c>
      <c r="AC1877">
        <f t="shared" si="492"/>
        <v>1.3266451054881199</v>
      </c>
    </row>
    <row r="1878" spans="1:29" x14ac:dyDescent="0.3">
      <c r="A1878" s="1">
        <v>44181</v>
      </c>
      <c r="B1878">
        <v>127.410004</v>
      </c>
      <c r="C1878">
        <v>128.36999499999999</v>
      </c>
      <c r="D1878">
        <v>126.55999799999999</v>
      </c>
      <c r="E1878">
        <v>127.80999799999999</v>
      </c>
      <c r="F1878">
        <v>127.40289300000001</v>
      </c>
      <c r="G1878">
        <v>98208600</v>
      </c>
      <c r="I1878">
        <f t="shared" si="497"/>
        <v>123.40458226915008</v>
      </c>
      <c r="J1878">
        <f t="shared" si="488"/>
        <v>121.10739074920076</v>
      </c>
      <c r="K1878">
        <f t="shared" si="489"/>
        <v>2.2971915199493225</v>
      </c>
      <c r="L1878">
        <f t="shared" si="490"/>
        <v>1.7705492140558667</v>
      </c>
      <c r="N1878">
        <f t="shared" si="493"/>
        <v>-6.9999000000009914E-2</v>
      </c>
      <c r="O1878">
        <f t="shared" si="494"/>
        <v>0</v>
      </c>
      <c r="P1878">
        <f t="shared" si="495"/>
        <v>6.9999000000009914E-2</v>
      </c>
      <c r="Q1878">
        <f t="shared" si="498"/>
        <v>1.1957140714285706</v>
      </c>
      <c r="R1878">
        <f t="shared" si="499"/>
        <v>0.35428557142857137</v>
      </c>
      <c r="S1878">
        <f t="shared" si="500"/>
        <v>77.142861092825129</v>
      </c>
      <c r="U1878">
        <f t="shared" ref="U1878:U1941" si="501">AVERAGE(E1859:E1878)</f>
        <v>120.93599925000001</v>
      </c>
      <c r="V1878">
        <f t="shared" ref="V1878:V1941" si="502">_xlfn.STDEV.P(E1859:E1878)</f>
        <v>3.8360000872008171</v>
      </c>
      <c r="W1878">
        <f t="shared" ref="W1878:W1941" si="503">U1878 + (2 * V1878)</f>
        <v>128.60799942440164</v>
      </c>
      <c r="X1878">
        <f t="shared" ref="X1878:X1941" si="504">U1878 - (2 * V1878)</f>
        <v>113.26399907559838</v>
      </c>
      <c r="Z1878">
        <f t="shared" si="496"/>
        <v>11686834500</v>
      </c>
      <c r="AB1878">
        <f t="shared" si="491"/>
        <v>117113215</v>
      </c>
      <c r="AC1878">
        <f t="shared" si="492"/>
        <v>0.83857829366224812</v>
      </c>
    </row>
    <row r="1879" spans="1:29" x14ac:dyDescent="0.3">
      <c r="A1879" s="1">
        <v>44182</v>
      </c>
      <c r="B1879">
        <v>128.89999399999999</v>
      </c>
      <c r="C1879">
        <v>129.58000200000001</v>
      </c>
      <c r="D1879">
        <v>128.03999300000001</v>
      </c>
      <c r="E1879">
        <v>128.699997</v>
      </c>
      <c r="F1879">
        <v>128.290054</v>
      </c>
      <c r="G1879">
        <v>94359800</v>
      </c>
      <c r="I1879">
        <f t="shared" si="497"/>
        <v>124.21926145851161</v>
      </c>
      <c r="J1879">
        <f t="shared" si="488"/>
        <v>121.66980602703774</v>
      </c>
      <c r="K1879">
        <f t="shared" si="489"/>
        <v>2.5494554314738735</v>
      </c>
      <c r="L1879">
        <f t="shared" si="490"/>
        <v>1.9263304575394682</v>
      </c>
      <c r="N1879">
        <f t="shared" si="493"/>
        <v>0.88999900000000309</v>
      </c>
      <c r="O1879">
        <f t="shared" si="494"/>
        <v>0.88999900000000309</v>
      </c>
      <c r="P1879">
        <f t="shared" si="495"/>
        <v>0</v>
      </c>
      <c r="Q1879">
        <f t="shared" si="498"/>
        <v>1.2192856428571426</v>
      </c>
      <c r="R1879">
        <f t="shared" si="499"/>
        <v>0.35428557142857137</v>
      </c>
      <c r="S1879">
        <f t="shared" si="500"/>
        <v>77.485253402440321</v>
      </c>
      <c r="U1879">
        <f t="shared" si="501"/>
        <v>121.46949915000005</v>
      </c>
      <c r="V1879">
        <f t="shared" si="502"/>
        <v>4.1257745583290077</v>
      </c>
      <c r="W1879">
        <f t="shared" si="503"/>
        <v>129.72104826665807</v>
      </c>
      <c r="X1879">
        <f t="shared" si="504"/>
        <v>113.21795003334203</v>
      </c>
      <c r="Z1879">
        <f t="shared" si="496"/>
        <v>11781194300</v>
      </c>
      <c r="AB1879">
        <f t="shared" si="491"/>
        <v>116173900</v>
      </c>
      <c r="AC1879">
        <f t="shared" si="492"/>
        <v>0.81222890855863494</v>
      </c>
    </row>
    <row r="1880" spans="1:29" x14ac:dyDescent="0.3">
      <c r="A1880" s="1">
        <v>44183</v>
      </c>
      <c r="B1880">
        <v>128.96000699999999</v>
      </c>
      <c r="C1880">
        <v>129.10000600000001</v>
      </c>
      <c r="D1880">
        <v>126.120003</v>
      </c>
      <c r="E1880">
        <v>126.660004</v>
      </c>
      <c r="F1880">
        <v>126.256561</v>
      </c>
      <c r="G1880">
        <v>192541500</v>
      </c>
      <c r="I1880">
        <f t="shared" si="497"/>
        <v>124.59476031104829</v>
      </c>
      <c r="J1880">
        <f t="shared" si="488"/>
        <v>122.03945032133123</v>
      </c>
      <c r="K1880">
        <f t="shared" si="489"/>
        <v>2.5553099897170597</v>
      </c>
      <c r="L1880">
        <f t="shared" si="490"/>
        <v>2.0521263639749865</v>
      </c>
      <c r="N1880">
        <f t="shared" si="493"/>
        <v>-2.0399929999999955</v>
      </c>
      <c r="O1880">
        <f t="shared" si="494"/>
        <v>0</v>
      </c>
      <c r="P1880">
        <f t="shared" si="495"/>
        <v>2.0399929999999955</v>
      </c>
      <c r="Q1880">
        <f t="shared" si="498"/>
        <v>1.0435708571428566</v>
      </c>
      <c r="R1880">
        <f t="shared" si="499"/>
        <v>0.49999935714285676</v>
      </c>
      <c r="S1880">
        <f t="shared" si="500"/>
        <v>67.607605244298441</v>
      </c>
      <c r="U1880">
        <f t="shared" si="501"/>
        <v>121.87049940000004</v>
      </c>
      <c r="V1880">
        <f t="shared" si="502"/>
        <v>4.2199499974058972</v>
      </c>
      <c r="W1880">
        <f t="shared" si="503"/>
        <v>130.31039939481184</v>
      </c>
      <c r="X1880">
        <f t="shared" si="504"/>
        <v>113.43059940518825</v>
      </c>
      <c r="Z1880">
        <f t="shared" si="496"/>
        <v>11588652800</v>
      </c>
      <c r="AB1880">
        <f t="shared" si="491"/>
        <v>116587203.33333333</v>
      </c>
      <c r="AC1880">
        <f t="shared" si="492"/>
        <v>1.6514805612885874</v>
      </c>
    </row>
    <row r="1881" spans="1:29" x14ac:dyDescent="0.3">
      <c r="A1881" s="1">
        <v>44186</v>
      </c>
      <c r="B1881">
        <v>125.019997</v>
      </c>
      <c r="C1881">
        <v>128.30999800000001</v>
      </c>
      <c r="D1881">
        <v>123.449997</v>
      </c>
      <c r="E1881">
        <v>128.229996</v>
      </c>
      <c r="F1881">
        <v>127.82154800000001</v>
      </c>
      <c r="G1881">
        <v>121251600</v>
      </c>
      <c r="I1881">
        <f t="shared" si="497"/>
        <v>125.15402734011778</v>
      </c>
      <c r="J1881">
        <f t="shared" si="488"/>
        <v>122.49800926049187</v>
      </c>
      <c r="K1881">
        <f t="shared" si="489"/>
        <v>2.656018079625909</v>
      </c>
      <c r="L1881">
        <f t="shared" si="490"/>
        <v>2.1729047071051708</v>
      </c>
      <c r="N1881">
        <f t="shared" si="493"/>
        <v>1.5699919999999992</v>
      </c>
      <c r="O1881">
        <f t="shared" si="494"/>
        <v>1.5699919999999992</v>
      </c>
      <c r="P1881">
        <f t="shared" si="495"/>
        <v>0</v>
      </c>
      <c r="Q1881">
        <f t="shared" si="498"/>
        <v>0.89357042857142843</v>
      </c>
      <c r="R1881">
        <f t="shared" si="499"/>
        <v>0.49999935714285676</v>
      </c>
      <c r="S1881">
        <f t="shared" si="500"/>
        <v>64.120967441427553</v>
      </c>
      <c r="U1881">
        <f t="shared" si="501"/>
        <v>122.41499940000001</v>
      </c>
      <c r="V1881">
        <f t="shared" si="502"/>
        <v>4.3020209818184325</v>
      </c>
      <c r="W1881">
        <f t="shared" si="503"/>
        <v>131.01904136363689</v>
      </c>
      <c r="X1881">
        <f t="shared" si="504"/>
        <v>113.81095743636315</v>
      </c>
      <c r="Z1881">
        <f t="shared" si="496"/>
        <v>11709904400</v>
      </c>
      <c r="AB1881">
        <f t="shared" si="491"/>
        <v>116108373.33333333</v>
      </c>
      <c r="AC1881">
        <f t="shared" si="492"/>
        <v>1.0442967765287787</v>
      </c>
    </row>
    <row r="1882" spans="1:29" x14ac:dyDescent="0.3">
      <c r="A1882" s="1">
        <v>44187</v>
      </c>
      <c r="B1882">
        <v>131.61000100000001</v>
      </c>
      <c r="C1882">
        <v>134.41000399999999</v>
      </c>
      <c r="D1882">
        <v>129.64999399999999</v>
      </c>
      <c r="E1882">
        <v>131.88000500000001</v>
      </c>
      <c r="F1882">
        <v>131.45993000000001</v>
      </c>
      <c r="G1882">
        <v>168904800</v>
      </c>
      <c r="I1882">
        <f t="shared" si="497"/>
        <v>126.18879313394581</v>
      </c>
      <c r="J1882">
        <f t="shared" si="488"/>
        <v>123.19297190786284</v>
      </c>
      <c r="K1882">
        <f t="shared" si="489"/>
        <v>2.9958212260829669</v>
      </c>
      <c r="L1882">
        <f t="shared" si="490"/>
        <v>2.3374880109007301</v>
      </c>
      <c r="N1882">
        <f t="shared" si="493"/>
        <v>3.6500090000000114</v>
      </c>
      <c r="O1882">
        <f t="shared" si="494"/>
        <v>3.6500090000000114</v>
      </c>
      <c r="P1882">
        <f t="shared" si="495"/>
        <v>0</v>
      </c>
      <c r="Q1882">
        <f t="shared" si="498"/>
        <v>1.1285710000000009</v>
      </c>
      <c r="R1882">
        <f t="shared" si="499"/>
        <v>0.49999935714285676</v>
      </c>
      <c r="S1882">
        <f t="shared" si="500"/>
        <v>69.298264889209392</v>
      </c>
      <c r="U1882">
        <f t="shared" si="501"/>
        <v>123.31649975000001</v>
      </c>
      <c r="V1882">
        <f t="shared" si="502"/>
        <v>4.3018642177848179</v>
      </c>
      <c r="W1882">
        <f t="shared" si="503"/>
        <v>131.92022818556964</v>
      </c>
      <c r="X1882">
        <f t="shared" si="504"/>
        <v>114.71277131443037</v>
      </c>
      <c r="Z1882">
        <f t="shared" si="496"/>
        <v>11878809200</v>
      </c>
      <c r="AB1882">
        <f t="shared" si="491"/>
        <v>116628913.33333333</v>
      </c>
      <c r="AC1882">
        <f t="shared" si="492"/>
        <v>1.4482240738817367</v>
      </c>
    </row>
    <row r="1883" spans="1:29" x14ac:dyDescent="0.3">
      <c r="A1883" s="1">
        <v>44188</v>
      </c>
      <c r="B1883">
        <v>132.16000399999999</v>
      </c>
      <c r="C1883">
        <v>132.429993</v>
      </c>
      <c r="D1883">
        <v>130.779999</v>
      </c>
      <c r="E1883">
        <v>130.96000699999999</v>
      </c>
      <c r="F1883">
        <v>130.54286200000001</v>
      </c>
      <c r="G1883">
        <v>88223700</v>
      </c>
      <c r="I1883">
        <f t="shared" si="497"/>
        <v>126.92282603641567</v>
      </c>
      <c r="J1883">
        <f t="shared" si="488"/>
        <v>123.76830784061374</v>
      </c>
      <c r="K1883">
        <f t="shared" si="489"/>
        <v>3.154518195801927</v>
      </c>
      <c r="L1883">
        <f t="shared" si="490"/>
        <v>2.5008940478809696</v>
      </c>
      <c r="N1883">
        <f t="shared" si="493"/>
        <v>-0.91999800000002097</v>
      </c>
      <c r="O1883">
        <f t="shared" si="494"/>
        <v>0</v>
      </c>
      <c r="P1883">
        <f t="shared" si="495"/>
        <v>0.91999800000002097</v>
      </c>
      <c r="Q1883">
        <f t="shared" si="498"/>
        <v>1.1285710000000009</v>
      </c>
      <c r="R1883">
        <f t="shared" si="499"/>
        <v>0.55571350000000208</v>
      </c>
      <c r="S1883">
        <f t="shared" si="500"/>
        <v>67.005960097596272</v>
      </c>
      <c r="U1883">
        <f t="shared" si="501"/>
        <v>124.10600020000001</v>
      </c>
      <c r="V1883">
        <f t="shared" si="502"/>
        <v>4.1815798932472461</v>
      </c>
      <c r="W1883">
        <f t="shared" si="503"/>
        <v>132.4691599864945</v>
      </c>
      <c r="X1883">
        <f t="shared" si="504"/>
        <v>115.74284041350552</v>
      </c>
      <c r="Z1883">
        <f t="shared" si="496"/>
        <v>11790585500</v>
      </c>
      <c r="AB1883">
        <f t="shared" si="491"/>
        <v>116442938.33333333</v>
      </c>
      <c r="AC1883">
        <f t="shared" si="492"/>
        <v>0.75765607827112691</v>
      </c>
    </row>
    <row r="1884" spans="1:29" x14ac:dyDescent="0.3">
      <c r="A1884" s="1">
        <v>44189</v>
      </c>
      <c r="B1884">
        <v>131.320007</v>
      </c>
      <c r="C1884">
        <v>133.46000699999999</v>
      </c>
      <c r="D1884">
        <v>131.10000600000001</v>
      </c>
      <c r="E1884">
        <v>131.970001</v>
      </c>
      <c r="F1884">
        <v>131.54963699999999</v>
      </c>
      <c r="G1884">
        <v>54930100</v>
      </c>
      <c r="I1884">
        <f t="shared" si="497"/>
        <v>127.69931449235172</v>
      </c>
      <c r="J1884">
        <f t="shared" ref="J1884:J1947" si="505">(E1884 * (2/27)) + (J1883 * (1 - (2/27)))</f>
        <v>124.37584066723494</v>
      </c>
      <c r="K1884">
        <f t="shared" ref="K1884:K1947" si="506">I1884-J1884</f>
        <v>3.3234738251167784</v>
      </c>
      <c r="L1884">
        <f t="shared" si="490"/>
        <v>2.6654100033281316</v>
      </c>
      <c r="N1884">
        <f t="shared" si="493"/>
        <v>1.0099940000000061</v>
      </c>
      <c r="O1884">
        <f t="shared" si="494"/>
        <v>1.0099940000000061</v>
      </c>
      <c r="P1884">
        <f t="shared" si="495"/>
        <v>0</v>
      </c>
      <c r="Q1884">
        <f t="shared" si="498"/>
        <v>1.2007134285714298</v>
      </c>
      <c r="R1884">
        <f t="shared" si="499"/>
        <v>0.50642764285714448</v>
      </c>
      <c r="S1884">
        <f t="shared" si="500"/>
        <v>70.334751396183421</v>
      </c>
      <c r="U1884">
        <f t="shared" si="501"/>
        <v>124.9030003</v>
      </c>
      <c r="V1884">
        <f t="shared" si="502"/>
        <v>4.0842914812987585</v>
      </c>
      <c r="W1884">
        <f t="shared" si="503"/>
        <v>133.07158326259753</v>
      </c>
      <c r="X1884">
        <f t="shared" si="504"/>
        <v>116.73441733740249</v>
      </c>
      <c r="Z1884">
        <f t="shared" si="496"/>
        <v>11845515600</v>
      </c>
      <c r="AB1884">
        <f t="shared" si="491"/>
        <v>114980520</v>
      </c>
      <c r="AC1884">
        <f t="shared" si="492"/>
        <v>0.47773396745813984</v>
      </c>
    </row>
    <row r="1885" spans="1:29" x14ac:dyDescent="0.3">
      <c r="A1885" s="1">
        <v>44193</v>
      </c>
      <c r="B1885">
        <v>133.990005</v>
      </c>
      <c r="C1885">
        <v>137.33999600000001</v>
      </c>
      <c r="D1885">
        <v>133.509995</v>
      </c>
      <c r="E1885">
        <v>136.69000199999999</v>
      </c>
      <c r="F1885">
        <v>136.25460799999999</v>
      </c>
      <c r="G1885">
        <v>124486200</v>
      </c>
      <c r="I1885">
        <f t="shared" si="497"/>
        <v>129.08249718583608</v>
      </c>
      <c r="J1885">
        <f t="shared" si="505"/>
        <v>125.28800076595827</v>
      </c>
      <c r="K1885">
        <f t="shared" si="506"/>
        <v>3.7944964198778024</v>
      </c>
      <c r="L1885">
        <f t="shared" si="490"/>
        <v>2.8912272866380659</v>
      </c>
      <c r="N1885">
        <f t="shared" si="493"/>
        <v>4.7200009999999963</v>
      </c>
      <c r="O1885">
        <f t="shared" si="494"/>
        <v>4.7200009999999963</v>
      </c>
      <c r="P1885">
        <f t="shared" si="495"/>
        <v>0</v>
      </c>
      <c r="Q1885">
        <f t="shared" si="498"/>
        <v>1.4307135000000011</v>
      </c>
      <c r="R1885">
        <f t="shared" si="499"/>
        <v>0.50642764285714448</v>
      </c>
      <c r="S1885">
        <f t="shared" si="500"/>
        <v>73.85695695305921</v>
      </c>
      <c r="U1885">
        <f t="shared" si="501"/>
        <v>125.90800060000001</v>
      </c>
      <c r="V1885">
        <f t="shared" si="502"/>
        <v>4.3775312369426587</v>
      </c>
      <c r="W1885">
        <f t="shared" si="503"/>
        <v>134.66306307388533</v>
      </c>
      <c r="X1885">
        <f t="shared" si="504"/>
        <v>117.15293812611469</v>
      </c>
      <c r="Z1885">
        <f t="shared" si="496"/>
        <v>11970001800</v>
      </c>
      <c r="AB1885">
        <f t="shared" si="491"/>
        <v>115119950</v>
      </c>
      <c r="AC1885">
        <f t="shared" si="492"/>
        <v>1.0813607893332129</v>
      </c>
    </row>
    <row r="1886" spans="1:29" x14ac:dyDescent="0.3">
      <c r="A1886" s="1">
        <v>44194</v>
      </c>
      <c r="B1886">
        <v>138.050003</v>
      </c>
      <c r="C1886">
        <v>138.78999300000001</v>
      </c>
      <c r="D1886">
        <v>134.33999600000001</v>
      </c>
      <c r="E1886">
        <v>134.86999499999999</v>
      </c>
      <c r="F1886">
        <v>134.44039900000001</v>
      </c>
      <c r="G1886">
        <v>121047300</v>
      </c>
      <c r="I1886">
        <f t="shared" si="497"/>
        <v>129.97288146493821</v>
      </c>
      <c r="J1886">
        <f t="shared" si="505"/>
        <v>125.99777811662803</v>
      </c>
      <c r="K1886">
        <f t="shared" si="506"/>
        <v>3.975103348310185</v>
      </c>
      <c r="L1886">
        <f t="shared" si="490"/>
        <v>3.1080024989724899</v>
      </c>
      <c r="N1886">
        <f t="shared" si="493"/>
        <v>-1.8200070000000039</v>
      </c>
      <c r="O1886">
        <f t="shared" si="494"/>
        <v>0</v>
      </c>
      <c r="P1886">
        <f t="shared" si="495"/>
        <v>1.8200070000000039</v>
      </c>
      <c r="Q1886">
        <f t="shared" si="498"/>
        <v>1.3857137142857152</v>
      </c>
      <c r="R1886">
        <f t="shared" si="499"/>
        <v>0.63642814285714466</v>
      </c>
      <c r="S1886">
        <f t="shared" si="500"/>
        <v>68.527027883376519</v>
      </c>
      <c r="U1886">
        <f t="shared" si="501"/>
        <v>126.6990002</v>
      </c>
      <c r="V1886">
        <f t="shared" si="502"/>
        <v>4.4945923052497028</v>
      </c>
      <c r="W1886">
        <f t="shared" si="503"/>
        <v>135.68818481049939</v>
      </c>
      <c r="X1886">
        <f t="shared" si="504"/>
        <v>117.70981558950059</v>
      </c>
      <c r="Z1886">
        <f t="shared" si="496"/>
        <v>11848954500</v>
      </c>
      <c r="AB1886">
        <f t="shared" si="491"/>
        <v>114725538.33333333</v>
      </c>
      <c r="AC1886">
        <f t="shared" si="492"/>
        <v>1.0551033515161976</v>
      </c>
    </row>
    <row r="1887" spans="1:29" x14ac:dyDescent="0.3">
      <c r="A1887" s="1">
        <v>44195</v>
      </c>
      <c r="B1887">
        <v>135.58000200000001</v>
      </c>
      <c r="C1887">
        <v>135.990005</v>
      </c>
      <c r="D1887">
        <v>133.39999399999999</v>
      </c>
      <c r="E1887">
        <v>133.720001</v>
      </c>
      <c r="F1887">
        <v>133.29406700000001</v>
      </c>
      <c r="G1887">
        <v>96452100</v>
      </c>
      <c r="I1887">
        <f t="shared" si="497"/>
        <v>130.54936139340924</v>
      </c>
      <c r="J1887">
        <f t="shared" si="505"/>
        <v>126.56979462650743</v>
      </c>
      <c r="K1887">
        <f t="shared" si="506"/>
        <v>3.9795667669018115</v>
      </c>
      <c r="L1887">
        <f t="shared" si="490"/>
        <v>3.2823153525583546</v>
      </c>
      <c r="N1887">
        <f t="shared" si="493"/>
        <v>-1.1499939999999924</v>
      </c>
      <c r="O1887">
        <f t="shared" si="494"/>
        <v>0</v>
      </c>
      <c r="P1887">
        <f t="shared" si="495"/>
        <v>1.1499939999999924</v>
      </c>
      <c r="Q1887">
        <f t="shared" si="498"/>
        <v>1.3857137142857152</v>
      </c>
      <c r="R1887">
        <f t="shared" si="499"/>
        <v>0.5328564285714299</v>
      </c>
      <c r="S1887">
        <f t="shared" si="500"/>
        <v>72.22637751581513</v>
      </c>
      <c r="U1887">
        <f t="shared" si="501"/>
        <v>127.2490002</v>
      </c>
      <c r="V1887">
        <f t="shared" si="502"/>
        <v>4.6445625058136351</v>
      </c>
      <c r="W1887">
        <f t="shared" si="503"/>
        <v>136.53812521162726</v>
      </c>
      <c r="X1887">
        <f t="shared" si="504"/>
        <v>117.95987518837273</v>
      </c>
      <c r="Z1887">
        <f t="shared" si="496"/>
        <v>11752502400</v>
      </c>
      <c r="AB1887">
        <f t="shared" si="491"/>
        <v>114562343.33333333</v>
      </c>
      <c r="AC1887">
        <f t="shared" si="492"/>
        <v>0.84191800895134161</v>
      </c>
    </row>
    <row r="1888" spans="1:29" x14ac:dyDescent="0.3">
      <c r="A1888" s="1">
        <v>44196</v>
      </c>
      <c r="B1888">
        <v>134.08000200000001</v>
      </c>
      <c r="C1888">
        <v>134.740005</v>
      </c>
      <c r="D1888">
        <v>131.720001</v>
      </c>
      <c r="E1888">
        <v>132.69000199999999</v>
      </c>
      <c r="F1888">
        <v>132.267349</v>
      </c>
      <c r="G1888">
        <v>99116600</v>
      </c>
      <c r="I1888">
        <f t="shared" si="497"/>
        <v>130.87869071750012</v>
      </c>
      <c r="J1888">
        <f t="shared" si="505"/>
        <v>127.02314332084021</v>
      </c>
      <c r="K1888">
        <f t="shared" si="506"/>
        <v>3.8555473966599152</v>
      </c>
      <c r="L1888">
        <f t="shared" si="490"/>
        <v>3.3969617613786669</v>
      </c>
      <c r="N1888">
        <f t="shared" si="493"/>
        <v>-1.0299990000000037</v>
      </c>
      <c r="O1888">
        <f t="shared" si="494"/>
        <v>0</v>
      </c>
      <c r="P1888">
        <f t="shared" si="495"/>
        <v>1.0299990000000037</v>
      </c>
      <c r="Q1888">
        <f t="shared" si="498"/>
        <v>1.2814280714285726</v>
      </c>
      <c r="R1888">
        <f t="shared" si="499"/>
        <v>0.60642778571428735</v>
      </c>
      <c r="S1888">
        <f t="shared" si="500"/>
        <v>67.877431774262988</v>
      </c>
      <c r="U1888">
        <f t="shared" si="501"/>
        <v>127.72950019999999</v>
      </c>
      <c r="V1888">
        <f t="shared" si="502"/>
        <v>4.6853258531515003</v>
      </c>
      <c r="W1888">
        <f t="shared" si="503"/>
        <v>137.10015190630298</v>
      </c>
      <c r="X1888">
        <f t="shared" si="504"/>
        <v>118.358848493697</v>
      </c>
      <c r="Z1888">
        <f t="shared" si="496"/>
        <v>11653385800</v>
      </c>
      <c r="AB1888">
        <f t="shared" si="491"/>
        <v>113522650</v>
      </c>
      <c r="AC1888">
        <f t="shared" si="492"/>
        <v>0.87309977348132728</v>
      </c>
    </row>
    <row r="1889" spans="1:29" x14ac:dyDescent="0.3">
      <c r="A1889" s="1">
        <v>44200</v>
      </c>
      <c r="B1889">
        <v>133.520004</v>
      </c>
      <c r="C1889">
        <v>133.61000100000001</v>
      </c>
      <c r="D1889">
        <v>126.760002</v>
      </c>
      <c r="E1889">
        <v>129.41000399999999</v>
      </c>
      <c r="F1889">
        <v>128.997803</v>
      </c>
      <c r="G1889">
        <v>143301900</v>
      </c>
      <c r="I1889">
        <f t="shared" si="497"/>
        <v>130.6527389148078</v>
      </c>
      <c r="J1889">
        <f t="shared" si="505"/>
        <v>127.19994781559279</v>
      </c>
      <c r="K1889">
        <f t="shared" si="506"/>
        <v>3.4527910992150055</v>
      </c>
      <c r="L1889">
        <f t="shared" si="490"/>
        <v>3.4081276289459348</v>
      </c>
      <c r="N1889">
        <f t="shared" si="493"/>
        <v>-3.2799980000000062</v>
      </c>
      <c r="O1889">
        <f t="shared" si="494"/>
        <v>0</v>
      </c>
      <c r="P1889">
        <f t="shared" si="495"/>
        <v>3.2799980000000062</v>
      </c>
      <c r="Q1889">
        <f t="shared" si="498"/>
        <v>1.2814280714285726</v>
      </c>
      <c r="R1889">
        <f t="shared" si="499"/>
        <v>0.78142807142857351</v>
      </c>
      <c r="S1889">
        <f t="shared" si="500"/>
        <v>62.119119448326558</v>
      </c>
      <c r="U1889">
        <f t="shared" si="501"/>
        <v>128.05300029999998</v>
      </c>
      <c r="V1889">
        <f t="shared" si="502"/>
        <v>4.5652892609571172</v>
      </c>
      <c r="W1889">
        <f t="shared" si="503"/>
        <v>137.18357882191421</v>
      </c>
      <c r="X1889">
        <f t="shared" si="504"/>
        <v>118.92242177808575</v>
      </c>
      <c r="Z1889">
        <f t="shared" si="496"/>
        <v>11510083900</v>
      </c>
      <c r="AB1889">
        <f t="shared" si="491"/>
        <v>114296865</v>
      </c>
      <c r="AC1889">
        <f t="shared" si="492"/>
        <v>1.253769296296972</v>
      </c>
    </row>
    <row r="1890" spans="1:29" x14ac:dyDescent="0.3">
      <c r="A1890" s="1">
        <v>44201</v>
      </c>
      <c r="B1890">
        <v>128.88999899999999</v>
      </c>
      <c r="C1890">
        <v>131.740005</v>
      </c>
      <c r="D1890">
        <v>128.429993</v>
      </c>
      <c r="E1890">
        <v>131.009995</v>
      </c>
      <c r="F1890">
        <v>130.59269699999999</v>
      </c>
      <c r="G1890">
        <v>97664900</v>
      </c>
      <c r="I1890">
        <f t="shared" si="497"/>
        <v>130.70770138945275</v>
      </c>
      <c r="J1890">
        <f t="shared" si="505"/>
        <v>127.4821735329563</v>
      </c>
      <c r="K1890">
        <f t="shared" si="506"/>
        <v>3.2255278564964556</v>
      </c>
      <c r="L1890">
        <f t="shared" si="490"/>
        <v>3.371607674456039</v>
      </c>
      <c r="N1890">
        <f t="shared" si="493"/>
        <v>1.599991000000017</v>
      </c>
      <c r="O1890">
        <f t="shared" si="494"/>
        <v>1.599991000000017</v>
      </c>
      <c r="P1890">
        <f t="shared" si="495"/>
        <v>0</v>
      </c>
      <c r="Q1890">
        <f t="shared" si="498"/>
        <v>1.3957131428571452</v>
      </c>
      <c r="R1890">
        <f t="shared" si="499"/>
        <v>0.73642771428571663</v>
      </c>
      <c r="S1890">
        <f t="shared" si="500"/>
        <v>65.460644318192294</v>
      </c>
      <c r="U1890">
        <f t="shared" si="501"/>
        <v>128.49100004999997</v>
      </c>
      <c r="V1890">
        <f t="shared" si="502"/>
        <v>4.4049372883063533</v>
      </c>
      <c r="W1890">
        <f t="shared" si="503"/>
        <v>137.30087462661268</v>
      </c>
      <c r="X1890">
        <f t="shared" si="504"/>
        <v>119.68112547338725</v>
      </c>
      <c r="Z1890">
        <f t="shared" si="496"/>
        <v>11607748800</v>
      </c>
      <c r="AB1890">
        <f t="shared" si="491"/>
        <v>114533326.66666667</v>
      </c>
      <c r="AC1890">
        <f t="shared" si="492"/>
        <v>0.85272036395345541</v>
      </c>
    </row>
    <row r="1891" spans="1:29" x14ac:dyDescent="0.3">
      <c r="A1891" s="1">
        <v>44202</v>
      </c>
      <c r="B1891">
        <v>127.720001</v>
      </c>
      <c r="C1891">
        <v>131.050003</v>
      </c>
      <c r="D1891">
        <v>126.379997</v>
      </c>
      <c r="E1891">
        <v>126.599998</v>
      </c>
      <c r="F1891">
        <v>126.196747</v>
      </c>
      <c r="G1891">
        <v>155088000</v>
      </c>
      <c r="I1891">
        <f t="shared" si="497"/>
        <v>130.07574702184465</v>
      </c>
      <c r="J1891">
        <f t="shared" si="505"/>
        <v>127.41682719718176</v>
      </c>
      <c r="K1891">
        <f t="shared" si="506"/>
        <v>2.6589198246628882</v>
      </c>
      <c r="L1891">
        <f t="shared" si="490"/>
        <v>3.2290701044974091</v>
      </c>
      <c r="N1891">
        <f t="shared" si="493"/>
        <v>-4.4099970000000042</v>
      </c>
      <c r="O1891">
        <f t="shared" si="494"/>
        <v>0</v>
      </c>
      <c r="P1891">
        <f t="shared" si="495"/>
        <v>4.4099970000000042</v>
      </c>
      <c r="Q1891">
        <f t="shared" si="498"/>
        <v>0.95999900000000238</v>
      </c>
      <c r="R1891">
        <f t="shared" si="499"/>
        <v>1.0514275000000026</v>
      </c>
      <c r="S1891">
        <f t="shared" si="500"/>
        <v>47.727272162318634</v>
      </c>
      <c r="U1891">
        <f t="shared" si="501"/>
        <v>128.63349994999999</v>
      </c>
      <c r="V1891">
        <f t="shared" si="502"/>
        <v>4.2939616505462554</v>
      </c>
      <c r="W1891">
        <f t="shared" si="503"/>
        <v>137.22142325109249</v>
      </c>
      <c r="X1891">
        <f t="shared" si="504"/>
        <v>120.04557664890747</v>
      </c>
      <c r="Z1891">
        <f t="shared" si="496"/>
        <v>11452660800</v>
      </c>
      <c r="AB1891">
        <f t="shared" si="491"/>
        <v>115443011.66666667</v>
      </c>
      <c r="AC1891">
        <f t="shared" si="492"/>
        <v>1.3434160956213215</v>
      </c>
    </row>
    <row r="1892" spans="1:29" x14ac:dyDescent="0.3">
      <c r="A1892" s="1">
        <v>44203</v>
      </c>
      <c r="B1892">
        <v>128.36000100000001</v>
      </c>
      <c r="C1892">
        <v>131.63000500000001</v>
      </c>
      <c r="D1892">
        <v>127.860001</v>
      </c>
      <c r="E1892">
        <v>130.91999799999999</v>
      </c>
      <c r="F1892">
        <v>130.50299100000001</v>
      </c>
      <c r="G1892">
        <v>109578200</v>
      </c>
      <c r="I1892">
        <f t="shared" si="497"/>
        <v>130.20563178771471</v>
      </c>
      <c r="J1892">
        <f t="shared" si="505"/>
        <v>127.67632133072385</v>
      </c>
      <c r="K1892">
        <f t="shared" si="506"/>
        <v>2.5293104569908564</v>
      </c>
      <c r="L1892">
        <f t="shared" si="490"/>
        <v>3.0891181749960985</v>
      </c>
      <c r="N1892">
        <f t="shared" si="493"/>
        <v>4.3199999999999932</v>
      </c>
      <c r="O1892">
        <f t="shared" si="494"/>
        <v>4.3199999999999932</v>
      </c>
      <c r="P1892">
        <f t="shared" si="495"/>
        <v>0</v>
      </c>
      <c r="Q1892">
        <f t="shared" si="498"/>
        <v>1.2685704285714305</v>
      </c>
      <c r="R1892">
        <f t="shared" si="499"/>
        <v>1.0464275714285733</v>
      </c>
      <c r="S1892">
        <f t="shared" si="500"/>
        <v>54.797906027194344</v>
      </c>
      <c r="U1892">
        <f t="shared" si="501"/>
        <v>128.96049999999997</v>
      </c>
      <c r="V1892">
        <f t="shared" si="502"/>
        <v>4.2057064713329284</v>
      </c>
      <c r="W1892">
        <f t="shared" si="503"/>
        <v>137.37191294266583</v>
      </c>
      <c r="X1892">
        <f t="shared" si="504"/>
        <v>120.54908705733411</v>
      </c>
      <c r="Z1892">
        <f t="shared" si="496"/>
        <v>11562239000</v>
      </c>
      <c r="AB1892">
        <f t="shared" si="491"/>
        <v>113265535</v>
      </c>
      <c r="AC1892">
        <f t="shared" si="492"/>
        <v>0.96744521623457658</v>
      </c>
    </row>
    <row r="1893" spans="1:29" x14ac:dyDescent="0.3">
      <c r="A1893" s="1">
        <v>44204</v>
      </c>
      <c r="B1893">
        <v>132.429993</v>
      </c>
      <c r="C1893">
        <v>132.63000500000001</v>
      </c>
      <c r="D1893">
        <v>130.229996</v>
      </c>
      <c r="E1893">
        <v>132.050003</v>
      </c>
      <c r="F1893">
        <v>131.629379</v>
      </c>
      <c r="G1893">
        <v>105158200</v>
      </c>
      <c r="I1893">
        <f t="shared" si="497"/>
        <v>130.48938120498937</v>
      </c>
      <c r="J1893">
        <f t="shared" si="505"/>
        <v>128.00029775067023</v>
      </c>
      <c r="K1893">
        <f t="shared" si="506"/>
        <v>2.4890834543191431</v>
      </c>
      <c r="L1893">
        <f t="shared" ref="L1893:L1956" si="507">(K1893 * (2/10)) + (L1892 * (1 - (2/10)))</f>
        <v>2.9691112308607077</v>
      </c>
      <c r="N1893">
        <f t="shared" si="493"/>
        <v>1.1300050000000113</v>
      </c>
      <c r="O1893">
        <f t="shared" si="494"/>
        <v>1.1300050000000113</v>
      </c>
      <c r="P1893">
        <f t="shared" si="495"/>
        <v>0</v>
      </c>
      <c r="Q1893">
        <f t="shared" si="498"/>
        <v>1.2857137142857167</v>
      </c>
      <c r="R1893">
        <f t="shared" si="499"/>
        <v>1.0464275714285733</v>
      </c>
      <c r="S1893">
        <f t="shared" si="500"/>
        <v>55.13018109843749</v>
      </c>
      <c r="U1893">
        <f t="shared" si="501"/>
        <v>129.47400019999998</v>
      </c>
      <c r="V1893">
        <f t="shared" si="502"/>
        <v>3.9145314121120611</v>
      </c>
      <c r="W1893">
        <f t="shared" si="503"/>
        <v>137.30306302422409</v>
      </c>
      <c r="X1893">
        <f t="shared" si="504"/>
        <v>121.64493737577585</v>
      </c>
      <c r="Z1893">
        <f t="shared" si="496"/>
        <v>11667397200</v>
      </c>
      <c r="AB1893">
        <f t="shared" si="491"/>
        <v>110645996.66666667</v>
      </c>
      <c r="AC1893">
        <f t="shared" si="492"/>
        <v>0.95040221217221921</v>
      </c>
    </row>
    <row r="1894" spans="1:29" x14ac:dyDescent="0.3">
      <c r="A1894" s="1">
        <v>44207</v>
      </c>
      <c r="B1894">
        <v>129.19000199999999</v>
      </c>
      <c r="C1894">
        <v>130.16999799999999</v>
      </c>
      <c r="D1894">
        <v>128.5</v>
      </c>
      <c r="E1894">
        <v>128.979996</v>
      </c>
      <c r="F1894">
        <v>128.56916799999999</v>
      </c>
      <c r="G1894">
        <v>100384500</v>
      </c>
      <c r="I1894">
        <f t="shared" si="497"/>
        <v>130.25716809652945</v>
      </c>
      <c r="J1894">
        <f t="shared" si="505"/>
        <v>128.07286799136133</v>
      </c>
      <c r="K1894">
        <f t="shared" si="506"/>
        <v>2.1843001051681199</v>
      </c>
      <c r="L1894">
        <f t="shared" si="507"/>
        <v>2.8121490057221901</v>
      </c>
      <c r="N1894">
        <f t="shared" si="493"/>
        <v>-3.0700070000000039</v>
      </c>
      <c r="O1894">
        <f t="shared" si="494"/>
        <v>0</v>
      </c>
      <c r="P1894">
        <f t="shared" si="495"/>
        <v>3.0700070000000039</v>
      </c>
      <c r="Q1894">
        <f t="shared" si="498"/>
        <v>1.2857137142857167</v>
      </c>
      <c r="R1894">
        <f t="shared" si="499"/>
        <v>1.1200000000000025</v>
      </c>
      <c r="S1894">
        <f t="shared" si="500"/>
        <v>53.44416946417325</v>
      </c>
      <c r="U1894">
        <f t="shared" si="501"/>
        <v>129.76100009999999</v>
      </c>
      <c r="V1894">
        <f t="shared" si="502"/>
        <v>3.6483215414506267</v>
      </c>
      <c r="W1894">
        <f t="shared" si="503"/>
        <v>137.05764318290124</v>
      </c>
      <c r="X1894">
        <f t="shared" si="504"/>
        <v>122.46435701709873</v>
      </c>
      <c r="Z1894">
        <f t="shared" si="496"/>
        <v>11567012700</v>
      </c>
      <c r="AB1894">
        <f t="shared" si="491"/>
        <v>109807205</v>
      </c>
      <c r="AC1894">
        <f t="shared" si="492"/>
        <v>0.91418864545363854</v>
      </c>
    </row>
    <row r="1895" spans="1:29" x14ac:dyDescent="0.3">
      <c r="A1895" s="1">
        <v>44208</v>
      </c>
      <c r="B1895">
        <v>128.5</v>
      </c>
      <c r="C1895">
        <v>129.69000199999999</v>
      </c>
      <c r="D1895">
        <v>126.860001</v>
      </c>
      <c r="E1895">
        <v>128.800003</v>
      </c>
      <c r="F1895">
        <v>128.38973999999999</v>
      </c>
      <c r="G1895">
        <v>91951100</v>
      </c>
      <c r="I1895">
        <f t="shared" si="497"/>
        <v>130.03298885090953</v>
      </c>
      <c r="J1895">
        <f t="shared" si="505"/>
        <v>128.1267298438531</v>
      </c>
      <c r="K1895">
        <f t="shared" si="506"/>
        <v>1.906259007056434</v>
      </c>
      <c r="L1895">
        <f t="shared" si="507"/>
        <v>2.6309710059890392</v>
      </c>
      <c r="N1895">
        <f t="shared" si="493"/>
        <v>-0.17999299999999607</v>
      </c>
      <c r="O1895">
        <f t="shared" si="494"/>
        <v>0</v>
      </c>
      <c r="P1895">
        <f t="shared" si="495"/>
        <v>0.17999299999999607</v>
      </c>
      <c r="Q1895">
        <f t="shared" si="498"/>
        <v>1.1735714285714312</v>
      </c>
      <c r="R1895">
        <f t="shared" si="499"/>
        <v>1.1328566428571452</v>
      </c>
      <c r="S1895">
        <f t="shared" si="500"/>
        <v>50.882637230673915</v>
      </c>
      <c r="U1895">
        <f t="shared" si="501"/>
        <v>130.08050004999998</v>
      </c>
      <c r="V1895">
        <f t="shared" si="502"/>
        <v>3.2484593948458609</v>
      </c>
      <c r="W1895">
        <f t="shared" si="503"/>
        <v>136.57741883969172</v>
      </c>
      <c r="X1895">
        <f t="shared" si="504"/>
        <v>123.58358126030826</v>
      </c>
      <c r="Z1895">
        <f t="shared" si="496"/>
        <v>11475061600</v>
      </c>
      <c r="AB1895">
        <f t="shared" si="491"/>
        <v>109463736.66666667</v>
      </c>
      <c r="AC1895">
        <f t="shared" si="492"/>
        <v>0.84001426225750675</v>
      </c>
    </row>
    <row r="1896" spans="1:29" x14ac:dyDescent="0.3">
      <c r="A1896" s="1">
        <v>44209</v>
      </c>
      <c r="B1896">
        <v>128.759995</v>
      </c>
      <c r="C1896">
        <v>131.449997</v>
      </c>
      <c r="D1896">
        <v>128.490005</v>
      </c>
      <c r="E1896">
        <v>130.88999899999999</v>
      </c>
      <c r="F1896">
        <v>130.473083</v>
      </c>
      <c r="G1896">
        <v>88636800</v>
      </c>
      <c r="I1896">
        <f t="shared" si="497"/>
        <v>130.16483656615424</v>
      </c>
      <c r="J1896">
        <f t="shared" si="505"/>
        <v>128.33141644801213</v>
      </c>
      <c r="K1896">
        <f t="shared" si="506"/>
        <v>1.8334201181421008</v>
      </c>
      <c r="L1896">
        <f t="shared" si="507"/>
        <v>2.471460828419652</v>
      </c>
      <c r="N1896">
        <f t="shared" si="493"/>
        <v>2.0899959999999851</v>
      </c>
      <c r="O1896">
        <f t="shared" si="494"/>
        <v>2.0899959999999851</v>
      </c>
      <c r="P1896">
        <f t="shared" si="495"/>
        <v>0</v>
      </c>
      <c r="Q1896">
        <f t="shared" si="498"/>
        <v>1.0621419285714293</v>
      </c>
      <c r="R1896">
        <f t="shared" si="499"/>
        <v>1.1328566428571452</v>
      </c>
      <c r="S1896">
        <f t="shared" si="500"/>
        <v>48.389185414373813</v>
      </c>
      <c r="U1896">
        <f t="shared" si="501"/>
        <v>130.53600004999998</v>
      </c>
      <c r="V1896">
        <f t="shared" si="502"/>
        <v>2.6330318519555247</v>
      </c>
      <c r="W1896">
        <f t="shared" si="503"/>
        <v>135.80206375391103</v>
      </c>
      <c r="X1896">
        <f t="shared" si="504"/>
        <v>125.26993634608894</v>
      </c>
      <c r="Z1896">
        <f t="shared" si="496"/>
        <v>11563698400</v>
      </c>
      <c r="AB1896">
        <f t="shared" si="491"/>
        <v>109017786.66666667</v>
      </c>
      <c r="AC1896">
        <f t="shared" si="492"/>
        <v>0.81304897769587192</v>
      </c>
    </row>
    <row r="1897" spans="1:29" x14ac:dyDescent="0.3">
      <c r="A1897" s="1">
        <v>44210</v>
      </c>
      <c r="B1897">
        <v>130.800003</v>
      </c>
      <c r="C1897">
        <v>131</v>
      </c>
      <c r="D1897">
        <v>128.759995</v>
      </c>
      <c r="E1897">
        <v>128.91000399999999</v>
      </c>
      <c r="F1897">
        <v>128.499405</v>
      </c>
      <c r="G1897">
        <v>90221800</v>
      </c>
      <c r="I1897">
        <f t="shared" si="497"/>
        <v>129.97178540213051</v>
      </c>
      <c r="J1897">
        <f t="shared" si="505"/>
        <v>128.37427478519641</v>
      </c>
      <c r="K1897">
        <f t="shared" si="506"/>
        <v>1.5975106169341018</v>
      </c>
      <c r="L1897">
        <f t="shared" si="507"/>
        <v>2.2966707861225419</v>
      </c>
      <c r="N1897">
        <f t="shared" si="493"/>
        <v>-1.9799950000000024</v>
      </c>
      <c r="O1897">
        <f t="shared" si="494"/>
        <v>0</v>
      </c>
      <c r="P1897">
        <f t="shared" si="495"/>
        <v>1.9799950000000024</v>
      </c>
      <c r="Q1897">
        <f t="shared" si="498"/>
        <v>1.0621419285714293</v>
      </c>
      <c r="R1897">
        <f t="shared" si="499"/>
        <v>1.2085707142857152</v>
      </c>
      <c r="S1897">
        <f t="shared" si="500"/>
        <v>46.775708582613952</v>
      </c>
      <c r="U1897">
        <f t="shared" si="501"/>
        <v>130.58750039999998</v>
      </c>
      <c r="V1897">
        <f t="shared" si="502"/>
        <v>2.590305000383649</v>
      </c>
      <c r="W1897">
        <f t="shared" si="503"/>
        <v>135.76811040076728</v>
      </c>
      <c r="X1897">
        <f t="shared" si="504"/>
        <v>125.40689039923268</v>
      </c>
      <c r="Z1897">
        <f t="shared" si="496"/>
        <v>11473476600</v>
      </c>
      <c r="AB1897">
        <f t="shared" si="491"/>
        <v>108510828.33333333</v>
      </c>
      <c r="AC1897">
        <f t="shared" si="492"/>
        <v>0.8314543477895916</v>
      </c>
    </row>
    <row r="1898" spans="1:29" x14ac:dyDescent="0.3">
      <c r="A1898" s="1">
        <v>44211</v>
      </c>
      <c r="B1898">
        <v>128.779999</v>
      </c>
      <c r="C1898">
        <v>130.220001</v>
      </c>
      <c r="D1898">
        <v>127</v>
      </c>
      <c r="E1898">
        <v>127.139999</v>
      </c>
      <c r="F1898">
        <v>126.735023</v>
      </c>
      <c r="G1898">
        <v>111598500</v>
      </c>
      <c r="I1898">
        <f t="shared" si="497"/>
        <v>129.53612595564888</v>
      </c>
      <c r="J1898">
        <f t="shared" si="505"/>
        <v>128.28284694925594</v>
      </c>
      <c r="K1898">
        <f t="shared" si="506"/>
        <v>1.253279006392944</v>
      </c>
      <c r="L1898">
        <f t="shared" si="507"/>
        <v>2.0879924301766226</v>
      </c>
      <c r="N1898">
        <f t="shared" si="493"/>
        <v>-1.7700049999999834</v>
      </c>
      <c r="O1898">
        <f t="shared" si="494"/>
        <v>0</v>
      </c>
      <c r="P1898">
        <f t="shared" si="495"/>
        <v>1.7700049999999834</v>
      </c>
      <c r="Q1898">
        <f t="shared" si="498"/>
        <v>0.98999950000000025</v>
      </c>
      <c r="R1898">
        <f t="shared" si="499"/>
        <v>1.3349996428571427</v>
      </c>
      <c r="S1898">
        <f t="shared" si="500"/>
        <v>42.580639353845548</v>
      </c>
      <c r="U1898">
        <f t="shared" si="501"/>
        <v>130.55400044999999</v>
      </c>
      <c r="V1898">
        <f t="shared" si="502"/>
        <v>2.6300370842275855</v>
      </c>
      <c r="W1898">
        <f t="shared" si="503"/>
        <v>135.81407461845515</v>
      </c>
      <c r="X1898">
        <f t="shared" si="504"/>
        <v>125.29392628154481</v>
      </c>
      <c r="Z1898">
        <f t="shared" si="496"/>
        <v>11361878100</v>
      </c>
      <c r="AB1898">
        <f t="shared" si="491"/>
        <v>108297075</v>
      </c>
      <c r="AC1898">
        <f t="shared" si="492"/>
        <v>1.0304848953676726</v>
      </c>
    </row>
    <row r="1899" spans="1:29" x14ac:dyDescent="0.3">
      <c r="A1899" s="1">
        <v>44215</v>
      </c>
      <c r="B1899">
        <v>127.779999</v>
      </c>
      <c r="C1899">
        <v>128.71000699999999</v>
      </c>
      <c r="D1899">
        <v>126.94000200000001</v>
      </c>
      <c r="E1899">
        <v>127.83000199999999</v>
      </c>
      <c r="F1899">
        <v>127.42282899999999</v>
      </c>
      <c r="G1899">
        <v>90757300</v>
      </c>
      <c r="I1899">
        <f t="shared" si="497"/>
        <v>129.27364534708752</v>
      </c>
      <c r="J1899">
        <f t="shared" si="505"/>
        <v>128.24930287894068</v>
      </c>
      <c r="K1899">
        <f t="shared" si="506"/>
        <v>1.0243424681468412</v>
      </c>
      <c r="L1899">
        <f t="shared" si="507"/>
        <v>1.8752624377706666</v>
      </c>
      <c r="N1899">
        <f t="shared" si="493"/>
        <v>0.69000299999999015</v>
      </c>
      <c r="O1899">
        <f t="shared" si="494"/>
        <v>0.69000299999999015</v>
      </c>
      <c r="P1899">
        <f t="shared" si="495"/>
        <v>0</v>
      </c>
      <c r="Q1899">
        <f t="shared" si="498"/>
        <v>0.70214249999999978</v>
      </c>
      <c r="R1899">
        <f t="shared" si="499"/>
        <v>1.3349996428571427</v>
      </c>
      <c r="S1899">
        <f t="shared" si="500"/>
        <v>34.467035226870692</v>
      </c>
      <c r="U1899">
        <f t="shared" si="501"/>
        <v>130.51050070000002</v>
      </c>
      <c r="V1899">
        <f t="shared" si="502"/>
        <v>2.6672729096048271</v>
      </c>
      <c r="W1899">
        <f t="shared" si="503"/>
        <v>135.84504651920969</v>
      </c>
      <c r="X1899">
        <f t="shared" si="504"/>
        <v>125.17595488079037</v>
      </c>
      <c r="Z1899">
        <f t="shared" si="496"/>
        <v>11452635400</v>
      </c>
      <c r="AB1899">
        <f t="shared" si="491"/>
        <v>108310596.66666667</v>
      </c>
      <c r="AC1899">
        <f t="shared" si="492"/>
        <v>0.83793555564384758</v>
      </c>
    </row>
    <row r="1900" spans="1:29" x14ac:dyDescent="0.3">
      <c r="A1900" s="1">
        <v>44216</v>
      </c>
      <c r="B1900">
        <v>128.66000399999999</v>
      </c>
      <c r="C1900">
        <v>132.490005</v>
      </c>
      <c r="D1900">
        <v>128.550003</v>
      </c>
      <c r="E1900">
        <v>132.029999</v>
      </c>
      <c r="F1900">
        <v>131.60945100000001</v>
      </c>
      <c r="G1900">
        <v>104319500</v>
      </c>
      <c r="I1900">
        <f t="shared" si="497"/>
        <v>129.69769975522792</v>
      </c>
      <c r="J1900">
        <f t="shared" si="505"/>
        <v>128.5293544434636</v>
      </c>
      <c r="K1900">
        <f t="shared" si="506"/>
        <v>1.1683453117643126</v>
      </c>
      <c r="L1900">
        <f t="shared" si="507"/>
        <v>1.7338790125693959</v>
      </c>
      <c r="N1900">
        <f t="shared" si="493"/>
        <v>4.1999970000000104</v>
      </c>
      <c r="O1900">
        <f t="shared" si="494"/>
        <v>4.1999970000000104</v>
      </c>
      <c r="P1900">
        <f t="shared" si="495"/>
        <v>0</v>
      </c>
      <c r="Q1900">
        <f t="shared" si="498"/>
        <v>1.0021422857142863</v>
      </c>
      <c r="R1900">
        <f t="shared" si="499"/>
        <v>1.2049991428571423</v>
      </c>
      <c r="S1900">
        <f t="shared" si="500"/>
        <v>45.404534242417014</v>
      </c>
      <c r="U1900">
        <f t="shared" si="501"/>
        <v>130.77900045000001</v>
      </c>
      <c r="V1900">
        <f t="shared" si="502"/>
        <v>2.5330574748535297</v>
      </c>
      <c r="W1900">
        <f t="shared" si="503"/>
        <v>135.84511539970708</v>
      </c>
      <c r="X1900">
        <f t="shared" si="504"/>
        <v>125.71288550029296</v>
      </c>
      <c r="Z1900">
        <f t="shared" si="496"/>
        <v>11556954900</v>
      </c>
      <c r="AB1900">
        <f t="shared" si="491"/>
        <v>108349455</v>
      </c>
      <c r="AC1900">
        <f t="shared" si="492"/>
        <v>0.96280595043140738</v>
      </c>
    </row>
    <row r="1901" spans="1:29" x14ac:dyDescent="0.3">
      <c r="A1901" s="1">
        <v>44217</v>
      </c>
      <c r="B1901">
        <v>133.800003</v>
      </c>
      <c r="C1901">
        <v>139.66999799999999</v>
      </c>
      <c r="D1901">
        <v>133.58999600000001</v>
      </c>
      <c r="E1901">
        <v>136.86999499999999</v>
      </c>
      <c r="F1901">
        <v>136.434021</v>
      </c>
      <c r="G1901">
        <v>120150900</v>
      </c>
      <c r="I1901">
        <f t="shared" si="497"/>
        <v>130.80112979288515</v>
      </c>
      <c r="J1901">
        <f t="shared" si="505"/>
        <v>129.14717966987371</v>
      </c>
      <c r="K1901">
        <f t="shared" si="506"/>
        <v>1.6539501230114411</v>
      </c>
      <c r="L1901">
        <f t="shared" si="507"/>
        <v>1.7178932346578049</v>
      </c>
      <c r="N1901">
        <f t="shared" si="493"/>
        <v>4.8399959999999851</v>
      </c>
      <c r="O1901">
        <f t="shared" si="494"/>
        <v>4.8399959999999851</v>
      </c>
      <c r="P1901">
        <f t="shared" si="495"/>
        <v>0</v>
      </c>
      <c r="Q1901">
        <f t="shared" si="498"/>
        <v>1.3478562857142851</v>
      </c>
      <c r="R1901">
        <f t="shared" si="499"/>
        <v>1.1228567142857142</v>
      </c>
      <c r="S1901">
        <f t="shared" si="500"/>
        <v>54.55333281179503</v>
      </c>
      <c r="U1901">
        <f t="shared" si="501"/>
        <v>131.21100040000002</v>
      </c>
      <c r="V1901">
        <f t="shared" si="502"/>
        <v>2.7856589454223988</v>
      </c>
      <c r="W1901">
        <f t="shared" si="503"/>
        <v>136.78231829084481</v>
      </c>
      <c r="X1901">
        <f t="shared" si="504"/>
        <v>125.63968250915522</v>
      </c>
      <c r="Z1901">
        <f t="shared" si="496"/>
        <v>11677105800</v>
      </c>
      <c r="AB1901">
        <f t="shared" si="491"/>
        <v>108975760</v>
      </c>
      <c r="AC1901">
        <f t="shared" si="492"/>
        <v>1.1025470251365992</v>
      </c>
    </row>
    <row r="1902" spans="1:29" x14ac:dyDescent="0.3">
      <c r="A1902" s="1">
        <v>44218</v>
      </c>
      <c r="B1902">
        <v>136.279999</v>
      </c>
      <c r="C1902">
        <v>139.85000600000001</v>
      </c>
      <c r="D1902">
        <v>135.020004</v>
      </c>
      <c r="E1902">
        <v>139.070007</v>
      </c>
      <c r="F1902">
        <v>138.62702899999999</v>
      </c>
      <c r="G1902">
        <v>114459400</v>
      </c>
      <c r="I1902">
        <f t="shared" si="497"/>
        <v>132.0732647478259</v>
      </c>
      <c r="J1902">
        <f t="shared" si="505"/>
        <v>129.88220391654974</v>
      </c>
      <c r="K1902">
        <f t="shared" si="506"/>
        <v>2.191060831276161</v>
      </c>
      <c r="L1902">
        <f t="shared" si="507"/>
        <v>1.8125267539814762</v>
      </c>
      <c r="N1902">
        <f t="shared" si="493"/>
        <v>2.2000120000000152</v>
      </c>
      <c r="O1902">
        <f t="shared" si="494"/>
        <v>2.2000120000000152</v>
      </c>
      <c r="P1902">
        <f t="shared" si="495"/>
        <v>0</v>
      </c>
      <c r="Q1902">
        <f t="shared" si="498"/>
        <v>1.5050000000000006</v>
      </c>
      <c r="R1902">
        <f t="shared" si="499"/>
        <v>1.0492853571428569</v>
      </c>
      <c r="S1902">
        <f t="shared" si="500"/>
        <v>58.920589893818509</v>
      </c>
      <c r="U1902">
        <f t="shared" si="501"/>
        <v>131.57050050000001</v>
      </c>
      <c r="V1902">
        <f t="shared" si="502"/>
        <v>3.2705467918244104</v>
      </c>
      <c r="W1902">
        <f t="shared" si="503"/>
        <v>138.11159408364884</v>
      </c>
      <c r="X1902">
        <f t="shared" si="504"/>
        <v>125.02940691635119</v>
      </c>
      <c r="Z1902">
        <f t="shared" si="496"/>
        <v>11791565200</v>
      </c>
      <c r="AB1902">
        <f t="shared" si="491"/>
        <v>109019238.33333333</v>
      </c>
      <c r="AC1902">
        <f t="shared" si="492"/>
        <v>1.0499009326228552</v>
      </c>
    </row>
    <row r="1903" spans="1:29" x14ac:dyDescent="0.3">
      <c r="A1903" s="1">
        <v>44221</v>
      </c>
      <c r="B1903">
        <v>143.070007</v>
      </c>
      <c r="C1903">
        <v>145.08999600000001</v>
      </c>
      <c r="D1903">
        <v>136.53999300000001</v>
      </c>
      <c r="E1903">
        <v>142.91999799999999</v>
      </c>
      <c r="F1903">
        <v>142.46476699999999</v>
      </c>
      <c r="G1903">
        <v>157611700</v>
      </c>
      <c r="I1903">
        <f t="shared" si="497"/>
        <v>133.74199294046807</v>
      </c>
      <c r="J1903">
        <f t="shared" si="505"/>
        <v>130.84796644124975</v>
      </c>
      <c r="K1903">
        <f t="shared" si="506"/>
        <v>2.8940264992183131</v>
      </c>
      <c r="L1903">
        <f t="shared" si="507"/>
        <v>2.0288267030288436</v>
      </c>
      <c r="N1903">
        <f t="shared" si="493"/>
        <v>3.8499909999999886</v>
      </c>
      <c r="O1903">
        <f t="shared" si="494"/>
        <v>3.8499909999999886</v>
      </c>
      <c r="P1903">
        <f t="shared" si="495"/>
        <v>0</v>
      </c>
      <c r="Q1903">
        <f t="shared" si="498"/>
        <v>1.779999357142857</v>
      </c>
      <c r="R1903">
        <f t="shared" si="499"/>
        <v>0.814999785714285</v>
      </c>
      <c r="S1903">
        <f t="shared" si="500"/>
        <v>68.593446824149808</v>
      </c>
      <c r="U1903">
        <f t="shared" si="501"/>
        <v>132.16850004999998</v>
      </c>
      <c r="V1903">
        <f t="shared" si="502"/>
        <v>4.0939946769824873</v>
      </c>
      <c r="W1903">
        <f t="shared" si="503"/>
        <v>140.35648940396496</v>
      </c>
      <c r="X1903">
        <f t="shared" si="504"/>
        <v>123.980510696035</v>
      </c>
      <c r="Z1903">
        <f t="shared" si="496"/>
        <v>11949176900</v>
      </c>
      <c r="AB1903">
        <f t="shared" si="491"/>
        <v>110108153.33333333</v>
      </c>
      <c r="AC1903">
        <f t="shared" si="492"/>
        <v>1.4314262407331264</v>
      </c>
    </row>
    <row r="1904" spans="1:29" x14ac:dyDescent="0.3">
      <c r="A1904" s="1">
        <v>44222</v>
      </c>
      <c r="B1904">
        <v>143.60000600000001</v>
      </c>
      <c r="C1904">
        <v>144.300003</v>
      </c>
      <c r="D1904">
        <v>141.36999499999999</v>
      </c>
      <c r="E1904">
        <v>143.16000399999999</v>
      </c>
      <c r="F1904">
        <v>142.70401000000001</v>
      </c>
      <c r="G1904">
        <v>98390600</v>
      </c>
      <c r="I1904">
        <f t="shared" si="497"/>
        <v>135.19091771885761</v>
      </c>
      <c r="J1904">
        <f t="shared" si="505"/>
        <v>131.75996922337939</v>
      </c>
      <c r="K1904">
        <f t="shared" si="506"/>
        <v>3.4309484954782192</v>
      </c>
      <c r="L1904">
        <f t="shared" si="507"/>
        <v>2.3092510615187187</v>
      </c>
      <c r="N1904">
        <f t="shared" si="493"/>
        <v>0.24000599999999395</v>
      </c>
      <c r="O1904">
        <f t="shared" si="494"/>
        <v>0.24000599999999395</v>
      </c>
      <c r="P1904">
        <f t="shared" si="495"/>
        <v>0</v>
      </c>
      <c r="Q1904">
        <f t="shared" si="498"/>
        <v>1.6828575714285694</v>
      </c>
      <c r="R1904">
        <f t="shared" si="499"/>
        <v>0.814999785714285</v>
      </c>
      <c r="S1904">
        <f t="shared" si="500"/>
        <v>67.372044549152591</v>
      </c>
      <c r="U1904">
        <f t="shared" si="501"/>
        <v>132.72800019999997</v>
      </c>
      <c r="V1904">
        <f t="shared" si="502"/>
        <v>4.7419869103374426</v>
      </c>
      <c r="W1904">
        <f t="shared" si="503"/>
        <v>142.21197402067486</v>
      </c>
      <c r="X1904">
        <f t="shared" si="504"/>
        <v>123.24402637932508</v>
      </c>
      <c r="Z1904">
        <f t="shared" si="496"/>
        <v>12047567500</v>
      </c>
      <c r="AB1904">
        <f t="shared" si="491"/>
        <v>109349033.33333333</v>
      </c>
      <c r="AC1904">
        <f t="shared" si="492"/>
        <v>0.89978481748505024</v>
      </c>
    </row>
    <row r="1905" spans="1:29" x14ac:dyDescent="0.3">
      <c r="A1905" s="1">
        <v>44223</v>
      </c>
      <c r="B1905">
        <v>143.429993</v>
      </c>
      <c r="C1905">
        <v>144.300003</v>
      </c>
      <c r="D1905">
        <v>140.41000399999999</v>
      </c>
      <c r="E1905">
        <v>142.05999800000001</v>
      </c>
      <c r="F1905">
        <v>141.60751300000001</v>
      </c>
      <c r="G1905">
        <v>140843800</v>
      </c>
      <c r="I1905">
        <f t="shared" si="497"/>
        <v>136.24769930057181</v>
      </c>
      <c r="J1905">
        <f t="shared" si="505"/>
        <v>132.52293431794388</v>
      </c>
      <c r="K1905">
        <f t="shared" si="506"/>
        <v>3.7247649826279314</v>
      </c>
      <c r="L1905">
        <f t="shared" si="507"/>
        <v>2.5923538457405613</v>
      </c>
      <c r="N1905">
        <f t="shared" si="493"/>
        <v>-1.1000059999999792</v>
      </c>
      <c r="O1905">
        <f t="shared" si="494"/>
        <v>0</v>
      </c>
      <c r="P1905">
        <f t="shared" si="495"/>
        <v>1.1000059999999792</v>
      </c>
      <c r="Q1905">
        <f t="shared" si="498"/>
        <v>1.6828575714285694</v>
      </c>
      <c r="R1905">
        <f t="shared" si="499"/>
        <v>0.57857185714285464</v>
      </c>
      <c r="S1905">
        <f t="shared" si="500"/>
        <v>74.415657201898782</v>
      </c>
      <c r="U1905">
        <f t="shared" si="501"/>
        <v>132.9965</v>
      </c>
      <c r="V1905">
        <f t="shared" si="502"/>
        <v>5.0974291509555769</v>
      </c>
      <c r="W1905">
        <f t="shared" si="503"/>
        <v>143.19135830191115</v>
      </c>
      <c r="X1905">
        <f t="shared" si="504"/>
        <v>122.80164169808884</v>
      </c>
      <c r="Z1905">
        <f t="shared" si="496"/>
        <v>11906723700</v>
      </c>
      <c r="AB1905">
        <f t="shared" si="491"/>
        <v>109260943.33333333</v>
      </c>
      <c r="AC1905">
        <f t="shared" si="492"/>
        <v>1.289058978470593</v>
      </c>
    </row>
    <row r="1906" spans="1:29" x14ac:dyDescent="0.3">
      <c r="A1906" s="1">
        <v>44224</v>
      </c>
      <c r="B1906">
        <v>139.520004</v>
      </c>
      <c r="C1906">
        <v>141.990005</v>
      </c>
      <c r="D1906">
        <v>136.699997</v>
      </c>
      <c r="E1906">
        <v>137.08999600000001</v>
      </c>
      <c r="F1906">
        <v>136.653336</v>
      </c>
      <c r="G1906">
        <v>142621100</v>
      </c>
      <c r="I1906">
        <f t="shared" si="497"/>
        <v>136.37728340817614</v>
      </c>
      <c r="J1906">
        <f t="shared" si="505"/>
        <v>132.86123518328137</v>
      </c>
      <c r="K1906">
        <f t="shared" si="506"/>
        <v>3.5160482248947744</v>
      </c>
      <c r="L1906">
        <f t="shared" si="507"/>
        <v>2.7770927215714041</v>
      </c>
      <c r="N1906">
        <f t="shared" si="493"/>
        <v>-4.9700019999999938</v>
      </c>
      <c r="O1906">
        <f t="shared" si="494"/>
        <v>0</v>
      </c>
      <c r="P1906">
        <f t="shared" si="495"/>
        <v>4.9700019999999938</v>
      </c>
      <c r="Q1906">
        <f t="shared" si="498"/>
        <v>1.3742861428571413</v>
      </c>
      <c r="R1906">
        <f t="shared" si="499"/>
        <v>0.93357199999999707</v>
      </c>
      <c r="S1906">
        <f t="shared" si="500"/>
        <v>59.548120282461085</v>
      </c>
      <c r="U1906">
        <f t="shared" si="501"/>
        <v>133.10750005</v>
      </c>
      <c r="V1906">
        <f t="shared" si="502"/>
        <v>5.1607944385783524</v>
      </c>
      <c r="W1906">
        <f t="shared" si="503"/>
        <v>143.4290889271567</v>
      </c>
      <c r="X1906">
        <f t="shared" si="504"/>
        <v>122.7859111728433</v>
      </c>
      <c r="Z1906">
        <f t="shared" si="496"/>
        <v>11764102600</v>
      </c>
      <c r="AB1906">
        <f t="shared" si="491"/>
        <v>108466751.66666667</v>
      </c>
      <c r="AC1906">
        <f t="shared" si="492"/>
        <v>1.314883112184408</v>
      </c>
    </row>
    <row r="1907" spans="1:29" x14ac:dyDescent="0.3">
      <c r="A1907" s="1">
        <v>44225</v>
      </c>
      <c r="B1907">
        <v>135.83000200000001</v>
      </c>
      <c r="C1907">
        <v>136.740005</v>
      </c>
      <c r="D1907">
        <v>130.21000699999999</v>
      </c>
      <c r="E1907">
        <v>131.96000699999999</v>
      </c>
      <c r="F1907">
        <v>131.53967299999999</v>
      </c>
      <c r="G1907">
        <v>177523800</v>
      </c>
      <c r="I1907">
        <f t="shared" si="497"/>
        <v>135.69770242230288</v>
      </c>
      <c r="J1907">
        <f t="shared" si="505"/>
        <v>132.79447754007535</v>
      </c>
      <c r="K1907">
        <f t="shared" si="506"/>
        <v>2.9032248822275335</v>
      </c>
      <c r="L1907">
        <f t="shared" si="507"/>
        <v>2.80231915370263</v>
      </c>
      <c r="N1907">
        <f t="shared" si="493"/>
        <v>-5.1299890000000232</v>
      </c>
      <c r="O1907">
        <f t="shared" si="494"/>
        <v>0</v>
      </c>
      <c r="P1907">
        <f t="shared" si="495"/>
        <v>5.1299890000000232</v>
      </c>
      <c r="Q1907">
        <f t="shared" si="498"/>
        <v>1.2935714999999977</v>
      </c>
      <c r="R1907">
        <f t="shared" si="499"/>
        <v>1.2999997857142844</v>
      </c>
      <c r="S1907">
        <f t="shared" si="500"/>
        <v>49.876072700417097</v>
      </c>
      <c r="U1907">
        <f t="shared" si="501"/>
        <v>133.01950035000002</v>
      </c>
      <c r="V1907">
        <f t="shared" si="502"/>
        <v>5.1646039958900563</v>
      </c>
      <c r="W1907">
        <f t="shared" si="503"/>
        <v>143.34870834178014</v>
      </c>
      <c r="X1907">
        <f t="shared" si="504"/>
        <v>122.69029235821991</v>
      </c>
      <c r="Z1907">
        <f t="shared" si="496"/>
        <v>11586578800</v>
      </c>
      <c r="AB1907">
        <f t="shared" si="491"/>
        <v>109377700</v>
      </c>
      <c r="AC1907">
        <f t="shared" si="492"/>
        <v>1.6230346770868285</v>
      </c>
    </row>
    <row r="1908" spans="1:29" x14ac:dyDescent="0.3">
      <c r="A1908" s="1">
        <v>44228</v>
      </c>
      <c r="B1908">
        <v>133.75</v>
      </c>
      <c r="C1908">
        <v>135.38000500000001</v>
      </c>
      <c r="D1908">
        <v>130.929993</v>
      </c>
      <c r="E1908">
        <v>134.13999899999999</v>
      </c>
      <c r="F1908">
        <v>133.71272300000001</v>
      </c>
      <c r="G1908">
        <v>106239800</v>
      </c>
      <c r="I1908">
        <f t="shared" si="497"/>
        <v>135.45805574194861</v>
      </c>
      <c r="J1908">
        <f t="shared" si="505"/>
        <v>132.89414579636605</v>
      </c>
      <c r="K1908">
        <f t="shared" si="506"/>
        <v>2.5639099455825658</v>
      </c>
      <c r="L1908">
        <f t="shared" si="507"/>
        <v>2.754637312078617</v>
      </c>
      <c r="N1908">
        <f t="shared" si="493"/>
        <v>2.1799919999999986</v>
      </c>
      <c r="O1908">
        <f t="shared" si="494"/>
        <v>2.1799919999999986</v>
      </c>
      <c r="P1908">
        <f t="shared" si="495"/>
        <v>0</v>
      </c>
      <c r="Q1908">
        <f t="shared" si="498"/>
        <v>1.449285214285712</v>
      </c>
      <c r="R1908">
        <f t="shared" si="499"/>
        <v>1.0807135714285698</v>
      </c>
      <c r="S1908">
        <f t="shared" si="500"/>
        <v>57.284028058398555</v>
      </c>
      <c r="U1908">
        <f t="shared" si="501"/>
        <v>133.09200020000003</v>
      </c>
      <c r="V1908">
        <f t="shared" si="502"/>
        <v>5.169644630843929</v>
      </c>
      <c r="W1908">
        <f t="shared" si="503"/>
        <v>143.4312894616879</v>
      </c>
      <c r="X1908">
        <f t="shared" si="504"/>
        <v>122.75271093831218</v>
      </c>
      <c r="Z1908">
        <f t="shared" si="496"/>
        <v>11692818600</v>
      </c>
      <c r="AB1908">
        <f t="shared" si="491"/>
        <v>109354623.33333333</v>
      </c>
      <c r="AC1908">
        <f t="shared" si="492"/>
        <v>0.97151630869927863</v>
      </c>
    </row>
    <row r="1909" spans="1:29" x14ac:dyDescent="0.3">
      <c r="A1909" s="1">
        <v>44229</v>
      </c>
      <c r="B1909">
        <v>135.729996</v>
      </c>
      <c r="C1909">
        <v>136.30999800000001</v>
      </c>
      <c r="D1909">
        <v>134.61000100000001</v>
      </c>
      <c r="E1909">
        <v>134.990005</v>
      </c>
      <c r="F1909">
        <v>134.56002799999999</v>
      </c>
      <c r="G1909">
        <v>83305400</v>
      </c>
      <c r="I1909">
        <f t="shared" si="497"/>
        <v>135.38604793549499</v>
      </c>
      <c r="J1909">
        <f t="shared" si="505"/>
        <v>133.04939462626484</v>
      </c>
      <c r="K1909">
        <f t="shared" si="506"/>
        <v>2.3366533092301438</v>
      </c>
      <c r="L1909">
        <f t="shared" si="507"/>
        <v>2.6710405115089224</v>
      </c>
      <c r="N1909">
        <f t="shared" si="493"/>
        <v>0.85000600000000759</v>
      </c>
      <c r="O1909">
        <f t="shared" si="494"/>
        <v>0.85000600000000759</v>
      </c>
      <c r="P1909">
        <f t="shared" si="495"/>
        <v>0</v>
      </c>
      <c r="Q1909">
        <f t="shared" si="498"/>
        <v>1.5099999285714267</v>
      </c>
      <c r="R1909">
        <f t="shared" si="499"/>
        <v>1.0678569285714272</v>
      </c>
      <c r="S1909">
        <f t="shared" si="500"/>
        <v>58.575786486648546</v>
      </c>
      <c r="U1909">
        <f t="shared" si="501"/>
        <v>133.37100025000004</v>
      </c>
      <c r="V1909">
        <f t="shared" si="502"/>
        <v>5.1136729355243169</v>
      </c>
      <c r="W1909">
        <f t="shared" si="503"/>
        <v>143.59834612104868</v>
      </c>
      <c r="X1909">
        <f t="shared" si="504"/>
        <v>123.1436543789514</v>
      </c>
      <c r="Z1909">
        <f t="shared" si="496"/>
        <v>11776124000</v>
      </c>
      <c r="AB1909">
        <f t="shared" si="491"/>
        <v>108439121.66666667</v>
      </c>
      <c r="AC1909">
        <f t="shared" si="492"/>
        <v>0.76822274765443277</v>
      </c>
    </row>
    <row r="1910" spans="1:29" x14ac:dyDescent="0.3">
      <c r="A1910" s="1">
        <v>44230</v>
      </c>
      <c r="B1910">
        <v>135.759995</v>
      </c>
      <c r="C1910">
        <v>135.770004</v>
      </c>
      <c r="D1910">
        <v>133.61000100000001</v>
      </c>
      <c r="E1910">
        <v>133.94000199999999</v>
      </c>
      <c r="F1910">
        <v>133.51338200000001</v>
      </c>
      <c r="G1910">
        <v>89880900</v>
      </c>
      <c r="I1910">
        <f t="shared" si="497"/>
        <v>135.16357933003422</v>
      </c>
      <c r="J1910">
        <f t="shared" si="505"/>
        <v>133.11536554283782</v>
      </c>
      <c r="K1910">
        <f t="shared" si="506"/>
        <v>2.0482137871964028</v>
      </c>
      <c r="L1910">
        <f t="shared" si="507"/>
        <v>2.5464751666464185</v>
      </c>
      <c r="N1910">
        <f t="shared" si="493"/>
        <v>-1.0500030000000038</v>
      </c>
      <c r="O1910">
        <f t="shared" si="494"/>
        <v>0</v>
      </c>
      <c r="P1910">
        <f t="shared" si="495"/>
        <v>1.0500030000000038</v>
      </c>
      <c r="Q1910">
        <f t="shared" si="498"/>
        <v>1.3607144999999992</v>
      </c>
      <c r="R1910">
        <f t="shared" si="499"/>
        <v>1.1428571428571419</v>
      </c>
      <c r="S1910">
        <f t="shared" si="500"/>
        <v>54.350931153985925</v>
      </c>
      <c r="U1910">
        <f t="shared" si="501"/>
        <v>133.51750060000001</v>
      </c>
      <c r="V1910">
        <f t="shared" si="502"/>
        <v>5.0858292734825987</v>
      </c>
      <c r="W1910">
        <f t="shared" si="503"/>
        <v>143.68915914696521</v>
      </c>
      <c r="X1910">
        <f t="shared" si="504"/>
        <v>123.3458420530348</v>
      </c>
      <c r="Z1910">
        <f t="shared" si="496"/>
        <v>11686243100</v>
      </c>
      <c r="AB1910">
        <f t="shared" si="491"/>
        <v>107830685</v>
      </c>
      <c r="AC1910">
        <f t="shared" si="492"/>
        <v>0.83353731825036625</v>
      </c>
    </row>
    <row r="1911" spans="1:29" x14ac:dyDescent="0.3">
      <c r="A1911" s="1">
        <v>44231</v>
      </c>
      <c r="B1911">
        <v>136.300003</v>
      </c>
      <c r="C1911">
        <v>137.39999399999999</v>
      </c>
      <c r="D1911">
        <v>134.58999600000001</v>
      </c>
      <c r="E1911">
        <v>137.38999899999999</v>
      </c>
      <c r="F1911">
        <v>136.95237700000001</v>
      </c>
      <c r="G1911">
        <v>84183100</v>
      </c>
      <c r="I1911">
        <f t="shared" si="497"/>
        <v>135.50610543310589</v>
      </c>
      <c r="J1911">
        <f t="shared" si="505"/>
        <v>133.43200505818317</v>
      </c>
      <c r="K1911">
        <f t="shared" si="506"/>
        <v>2.0741003749227218</v>
      </c>
      <c r="L1911">
        <f t="shared" si="507"/>
        <v>2.4520002083016794</v>
      </c>
      <c r="N1911">
        <f t="shared" si="493"/>
        <v>3.4499969999999962</v>
      </c>
      <c r="O1911">
        <f t="shared" si="494"/>
        <v>3.4499969999999962</v>
      </c>
      <c r="P1911">
        <f t="shared" si="495"/>
        <v>0</v>
      </c>
      <c r="Q1911">
        <f t="shared" si="498"/>
        <v>1.6071428571428561</v>
      </c>
      <c r="R1911">
        <f t="shared" si="499"/>
        <v>1.0014289285714273</v>
      </c>
      <c r="S1911">
        <f t="shared" si="500"/>
        <v>61.610068235204253</v>
      </c>
      <c r="U1911">
        <f t="shared" si="501"/>
        <v>134.05700065000002</v>
      </c>
      <c r="V1911">
        <f t="shared" si="502"/>
        <v>4.8920158602474215</v>
      </c>
      <c r="W1911">
        <f t="shared" si="503"/>
        <v>143.84103237049487</v>
      </c>
      <c r="X1911">
        <f t="shared" si="504"/>
        <v>124.27296892950518</v>
      </c>
      <c r="Z1911">
        <f t="shared" si="496"/>
        <v>11770426200</v>
      </c>
      <c r="AB1911">
        <f t="shared" si="491"/>
        <v>107326105</v>
      </c>
      <c r="AC1911">
        <f t="shared" si="492"/>
        <v>0.78436741927791009</v>
      </c>
    </row>
    <row r="1912" spans="1:29" x14ac:dyDescent="0.3">
      <c r="A1912" s="1">
        <v>44232</v>
      </c>
      <c r="B1912">
        <v>137.35000600000001</v>
      </c>
      <c r="C1912">
        <v>137.41999799999999</v>
      </c>
      <c r="D1912">
        <v>135.86000100000001</v>
      </c>
      <c r="E1912">
        <v>136.759995</v>
      </c>
      <c r="F1912">
        <v>136.52809099999999</v>
      </c>
      <c r="G1912">
        <v>75693800</v>
      </c>
      <c r="I1912">
        <f t="shared" si="497"/>
        <v>135.69901152032037</v>
      </c>
      <c r="J1912">
        <f t="shared" si="505"/>
        <v>133.67852283165109</v>
      </c>
      <c r="K1912">
        <f t="shared" si="506"/>
        <v>2.0204886886692748</v>
      </c>
      <c r="L1912">
        <f t="shared" si="507"/>
        <v>2.3656979043751987</v>
      </c>
      <c r="N1912">
        <f t="shared" si="493"/>
        <v>-0.63000399999998535</v>
      </c>
      <c r="O1912">
        <f t="shared" si="494"/>
        <v>0</v>
      </c>
      <c r="P1912">
        <f t="shared" si="495"/>
        <v>0.63000399999998535</v>
      </c>
      <c r="Q1912">
        <f t="shared" si="498"/>
        <v>1.6071428571428561</v>
      </c>
      <c r="R1912">
        <f t="shared" si="499"/>
        <v>0.92000028571428472</v>
      </c>
      <c r="S1912">
        <f t="shared" si="500"/>
        <v>63.595244364585163</v>
      </c>
      <c r="U1912">
        <f t="shared" si="501"/>
        <v>134.34900049999999</v>
      </c>
      <c r="V1912">
        <f t="shared" si="502"/>
        <v>4.8703002891006166</v>
      </c>
      <c r="W1912">
        <f t="shared" si="503"/>
        <v>144.08960107820121</v>
      </c>
      <c r="X1912">
        <f t="shared" si="504"/>
        <v>124.60839992179875</v>
      </c>
      <c r="Z1912">
        <f t="shared" si="496"/>
        <v>11694732400</v>
      </c>
      <c r="AB1912">
        <f t="shared" si="491"/>
        <v>106012413.33333333</v>
      </c>
      <c r="AC1912">
        <f t="shared" si="492"/>
        <v>0.71400883745563892</v>
      </c>
    </row>
    <row r="1913" spans="1:29" x14ac:dyDescent="0.3">
      <c r="A1913" s="1">
        <v>44235</v>
      </c>
      <c r="B1913">
        <v>136.029999</v>
      </c>
      <c r="C1913">
        <v>136.96000699999999</v>
      </c>
      <c r="D1913">
        <v>134.91999799999999</v>
      </c>
      <c r="E1913">
        <v>136.91000399999999</v>
      </c>
      <c r="F1913">
        <v>136.677841</v>
      </c>
      <c r="G1913">
        <v>71297200</v>
      </c>
      <c r="I1913">
        <f t="shared" si="497"/>
        <v>135.88531805565569</v>
      </c>
      <c r="J1913">
        <f t="shared" si="505"/>
        <v>133.91789180708435</v>
      </c>
      <c r="K1913">
        <f t="shared" si="506"/>
        <v>1.9674262485713427</v>
      </c>
      <c r="L1913">
        <f t="shared" si="507"/>
        <v>2.2860435732144277</v>
      </c>
      <c r="N1913">
        <f t="shared" si="493"/>
        <v>0.15000899999998296</v>
      </c>
      <c r="O1913">
        <f t="shared" si="494"/>
        <v>0.15000899999998296</v>
      </c>
      <c r="P1913">
        <f t="shared" si="495"/>
        <v>0</v>
      </c>
      <c r="Q1913">
        <f t="shared" si="498"/>
        <v>1.5685718571428555</v>
      </c>
      <c r="R1913">
        <f t="shared" si="499"/>
        <v>0.92000028571428472</v>
      </c>
      <c r="S1913">
        <f t="shared" si="500"/>
        <v>63.03099798191792</v>
      </c>
      <c r="U1913">
        <f t="shared" si="501"/>
        <v>134.59200054999997</v>
      </c>
      <c r="V1913">
        <f t="shared" si="502"/>
        <v>4.8707744099695116</v>
      </c>
      <c r="W1913">
        <f t="shared" si="503"/>
        <v>144.33354936993899</v>
      </c>
      <c r="X1913">
        <f t="shared" si="504"/>
        <v>124.85045173006094</v>
      </c>
      <c r="Z1913">
        <f t="shared" si="496"/>
        <v>11766029600</v>
      </c>
      <c r="AB1913">
        <f t="shared" si="491"/>
        <v>104900310</v>
      </c>
      <c r="AC1913">
        <f t="shared" si="492"/>
        <v>0.67966624693482791</v>
      </c>
    </row>
    <row r="1914" spans="1:29" x14ac:dyDescent="0.3">
      <c r="A1914" s="1">
        <v>44236</v>
      </c>
      <c r="B1914">
        <v>136.61999499999999</v>
      </c>
      <c r="C1914">
        <v>137.88000500000001</v>
      </c>
      <c r="D1914">
        <v>135.85000600000001</v>
      </c>
      <c r="E1914">
        <v>136.009995</v>
      </c>
      <c r="F1914">
        <v>135.779358</v>
      </c>
      <c r="G1914">
        <v>76774200</v>
      </c>
      <c r="I1914">
        <f t="shared" si="497"/>
        <v>135.90449912401635</v>
      </c>
      <c r="J1914">
        <f t="shared" si="505"/>
        <v>134.07286241396699</v>
      </c>
      <c r="K1914">
        <f t="shared" si="506"/>
        <v>1.8316367100493665</v>
      </c>
      <c r="L1914">
        <f t="shared" si="507"/>
        <v>2.1951622005814158</v>
      </c>
      <c r="N1914">
        <f t="shared" si="493"/>
        <v>-0.90000899999998296</v>
      </c>
      <c r="O1914">
        <f t="shared" si="494"/>
        <v>0</v>
      </c>
      <c r="P1914">
        <f t="shared" si="495"/>
        <v>0.90000899999998296</v>
      </c>
      <c r="Q1914">
        <f t="shared" si="498"/>
        <v>1.2685720714285691</v>
      </c>
      <c r="R1914">
        <f t="shared" si="499"/>
        <v>0.98428664285714063</v>
      </c>
      <c r="S1914">
        <f t="shared" si="500"/>
        <v>56.309437577437336</v>
      </c>
      <c r="U1914">
        <f t="shared" si="501"/>
        <v>134.94350049999997</v>
      </c>
      <c r="V1914">
        <f t="shared" si="502"/>
        <v>4.703902294639458</v>
      </c>
      <c r="W1914">
        <f t="shared" si="503"/>
        <v>144.3513050892789</v>
      </c>
      <c r="X1914">
        <f t="shared" si="504"/>
        <v>125.53569591072106</v>
      </c>
      <c r="Z1914">
        <f t="shared" si="496"/>
        <v>11689255400</v>
      </c>
      <c r="AB1914">
        <f t="shared" si="491"/>
        <v>104308296.66666667</v>
      </c>
      <c r="AC1914">
        <f t="shared" si="492"/>
        <v>0.73603157613956494</v>
      </c>
    </row>
    <row r="1915" spans="1:29" x14ac:dyDescent="0.3">
      <c r="A1915" s="1">
        <v>44237</v>
      </c>
      <c r="B1915">
        <v>136.479996</v>
      </c>
      <c r="C1915">
        <v>136.990005</v>
      </c>
      <c r="D1915">
        <v>134.39999399999999</v>
      </c>
      <c r="E1915">
        <v>135.38999899999999</v>
      </c>
      <c r="F1915">
        <v>135.160416</v>
      </c>
      <c r="G1915">
        <v>73046600</v>
      </c>
      <c r="I1915">
        <f t="shared" si="497"/>
        <v>135.82534525878307</v>
      </c>
      <c r="J1915">
        <f t="shared" si="505"/>
        <v>134.17042808700646</v>
      </c>
      <c r="K1915">
        <f t="shared" si="506"/>
        <v>1.6549171717766171</v>
      </c>
      <c r="L1915">
        <f t="shared" si="507"/>
        <v>2.0871131948204562</v>
      </c>
      <c r="N1915">
        <f t="shared" si="493"/>
        <v>-0.61999600000001465</v>
      </c>
      <c r="O1915">
        <f t="shared" si="494"/>
        <v>0</v>
      </c>
      <c r="P1915">
        <f t="shared" si="495"/>
        <v>0.61999600000001465</v>
      </c>
      <c r="Q1915">
        <f t="shared" si="498"/>
        <v>0.92285807142857024</v>
      </c>
      <c r="R1915">
        <f t="shared" si="499"/>
        <v>1.0285720714285702</v>
      </c>
      <c r="S1915">
        <f t="shared" si="500"/>
        <v>47.291371141648419</v>
      </c>
      <c r="U1915">
        <f t="shared" si="501"/>
        <v>135.27300029999998</v>
      </c>
      <c r="V1915">
        <f t="shared" si="502"/>
        <v>4.4878688314403883</v>
      </c>
      <c r="W1915">
        <f t="shared" si="503"/>
        <v>144.24873796288077</v>
      </c>
      <c r="X1915">
        <f t="shared" si="504"/>
        <v>126.2972626371192</v>
      </c>
      <c r="Z1915">
        <f t="shared" si="496"/>
        <v>11616208800</v>
      </c>
      <c r="AB1915">
        <f t="shared" si="491"/>
        <v>103806368.33333333</v>
      </c>
      <c r="AC1915">
        <f t="shared" si="492"/>
        <v>0.70368129790881007</v>
      </c>
    </row>
    <row r="1916" spans="1:29" x14ac:dyDescent="0.3">
      <c r="A1916" s="1">
        <v>44238</v>
      </c>
      <c r="B1916">
        <v>135.89999399999999</v>
      </c>
      <c r="C1916">
        <v>136.38999899999999</v>
      </c>
      <c r="D1916">
        <v>133.770004</v>
      </c>
      <c r="E1916">
        <v>135.13000500000001</v>
      </c>
      <c r="F1916">
        <v>134.90086400000001</v>
      </c>
      <c r="G1916">
        <v>64280000</v>
      </c>
      <c r="I1916">
        <f t="shared" si="497"/>
        <v>135.71836983435492</v>
      </c>
      <c r="J1916">
        <f t="shared" si="505"/>
        <v>134.2415078583393</v>
      </c>
      <c r="K1916">
        <f t="shared" si="506"/>
        <v>1.4768619760156128</v>
      </c>
      <c r="L1916">
        <f t="shared" si="507"/>
        <v>1.9650629510594877</v>
      </c>
      <c r="N1916">
        <f t="shared" si="493"/>
        <v>-0.25999399999997763</v>
      </c>
      <c r="O1916">
        <f t="shared" si="494"/>
        <v>0</v>
      </c>
      <c r="P1916">
        <f t="shared" si="495"/>
        <v>0.25999399999997763</v>
      </c>
      <c r="Q1916">
        <f t="shared" si="498"/>
        <v>0.76571435714285485</v>
      </c>
      <c r="R1916">
        <f t="shared" si="499"/>
        <v>1.0471430714285686</v>
      </c>
      <c r="S1916">
        <f t="shared" si="500"/>
        <v>42.237979946732864</v>
      </c>
      <c r="U1916">
        <f t="shared" si="501"/>
        <v>135.48500059999998</v>
      </c>
      <c r="V1916">
        <f t="shared" si="502"/>
        <v>4.3745296757497298</v>
      </c>
      <c r="W1916">
        <f t="shared" si="503"/>
        <v>144.23405995149943</v>
      </c>
      <c r="X1916">
        <f t="shared" si="504"/>
        <v>126.73594124850052</v>
      </c>
      <c r="Z1916">
        <f t="shared" si="496"/>
        <v>11551928800</v>
      </c>
      <c r="AB1916">
        <f t="shared" si="491"/>
        <v>103518003.33333333</v>
      </c>
      <c r="AC1916">
        <f t="shared" si="492"/>
        <v>0.62095478979646734</v>
      </c>
    </row>
    <row r="1917" spans="1:29" x14ac:dyDescent="0.3">
      <c r="A1917" s="1">
        <v>44239</v>
      </c>
      <c r="B1917">
        <v>134.35000600000001</v>
      </c>
      <c r="C1917">
        <v>135.529999</v>
      </c>
      <c r="D1917">
        <v>133.69000199999999</v>
      </c>
      <c r="E1917">
        <v>135.36999499999999</v>
      </c>
      <c r="F1917">
        <v>135.14044200000001</v>
      </c>
      <c r="G1917">
        <v>60145100</v>
      </c>
      <c r="I1917">
        <f t="shared" si="497"/>
        <v>135.66477370599262</v>
      </c>
      <c r="J1917">
        <f t="shared" si="505"/>
        <v>134.32509949846232</v>
      </c>
      <c r="K1917">
        <f t="shared" si="506"/>
        <v>1.3396742075302939</v>
      </c>
      <c r="L1917">
        <f t="shared" si="507"/>
        <v>1.8399852023536489</v>
      </c>
      <c r="N1917">
        <f t="shared" si="493"/>
        <v>0.2399899999999775</v>
      </c>
      <c r="O1917">
        <f t="shared" si="494"/>
        <v>0.2399899999999775</v>
      </c>
      <c r="P1917">
        <f t="shared" si="495"/>
        <v>0</v>
      </c>
      <c r="Q1917">
        <f t="shared" si="498"/>
        <v>0.50785714285713979</v>
      </c>
      <c r="R1917">
        <f t="shared" si="499"/>
        <v>1.0471430714285686</v>
      </c>
      <c r="S1917">
        <f t="shared" si="500"/>
        <v>32.659618834227928</v>
      </c>
      <c r="U1917">
        <f t="shared" si="501"/>
        <v>135.80800014999997</v>
      </c>
      <c r="V1917">
        <f t="shared" si="502"/>
        <v>4.1074704471993249</v>
      </c>
      <c r="W1917">
        <f t="shared" si="503"/>
        <v>144.02294104439861</v>
      </c>
      <c r="X1917">
        <f t="shared" si="504"/>
        <v>127.59305925560132</v>
      </c>
      <c r="Z1917">
        <f t="shared" si="496"/>
        <v>11612073900</v>
      </c>
      <c r="AB1917">
        <f t="shared" si="491"/>
        <v>103000705</v>
      </c>
      <c r="AC1917">
        <f t="shared" si="492"/>
        <v>0.58392901291306698</v>
      </c>
    </row>
    <row r="1918" spans="1:29" x14ac:dyDescent="0.3">
      <c r="A1918" s="1">
        <v>44243</v>
      </c>
      <c r="B1918">
        <v>135.490005</v>
      </c>
      <c r="C1918">
        <v>136.009995</v>
      </c>
      <c r="D1918">
        <v>132.78999300000001</v>
      </c>
      <c r="E1918">
        <v>133.19000199999999</v>
      </c>
      <c r="F1918">
        <v>132.964157</v>
      </c>
      <c r="G1918">
        <v>80576300</v>
      </c>
      <c r="I1918">
        <f t="shared" si="497"/>
        <v>135.28403959737838</v>
      </c>
      <c r="J1918">
        <f t="shared" si="505"/>
        <v>134.24101820227992</v>
      </c>
      <c r="K1918">
        <f t="shared" si="506"/>
        <v>1.0430213950984637</v>
      </c>
      <c r="L1918">
        <f t="shared" si="507"/>
        <v>1.6805924409026118</v>
      </c>
      <c r="N1918">
        <f t="shared" si="493"/>
        <v>-2.1799929999999961</v>
      </c>
      <c r="O1918">
        <f t="shared" si="494"/>
        <v>0</v>
      </c>
      <c r="P1918">
        <f t="shared" si="495"/>
        <v>2.1799929999999961</v>
      </c>
      <c r="Q1918">
        <f t="shared" si="498"/>
        <v>0.49071385714285448</v>
      </c>
      <c r="R1918">
        <f t="shared" si="499"/>
        <v>1.202856857142854</v>
      </c>
      <c r="S1918">
        <f t="shared" si="500"/>
        <v>28.975102899663753</v>
      </c>
      <c r="U1918">
        <f t="shared" si="501"/>
        <v>136.11050029999998</v>
      </c>
      <c r="V1918">
        <f t="shared" si="502"/>
        <v>3.6559254167332123</v>
      </c>
      <c r="W1918">
        <f t="shared" si="503"/>
        <v>143.42235113346641</v>
      </c>
      <c r="X1918">
        <f t="shared" si="504"/>
        <v>128.79864946653356</v>
      </c>
      <c r="Z1918">
        <f t="shared" si="496"/>
        <v>11531497600</v>
      </c>
      <c r="AB1918">
        <f t="shared" ref="AB1918:AB1981" si="508">AVERAGE(G1859:G1918)</f>
        <v>103105793.33333333</v>
      </c>
      <c r="AC1918">
        <f t="shared" ref="AC1918:AC1981" si="509">G1918/AB1918</f>
        <v>0.78149148942099544</v>
      </c>
    </row>
    <row r="1919" spans="1:29" x14ac:dyDescent="0.3">
      <c r="A1919" s="1">
        <v>44244</v>
      </c>
      <c r="B1919">
        <v>131.25</v>
      </c>
      <c r="C1919">
        <v>132.220001</v>
      </c>
      <c r="D1919">
        <v>129.470001</v>
      </c>
      <c r="E1919">
        <v>130.83999600000001</v>
      </c>
      <c r="F1919">
        <v>130.618134</v>
      </c>
      <c r="G1919">
        <v>97918500</v>
      </c>
      <c r="I1919">
        <f t="shared" si="497"/>
        <v>134.60034058239711</v>
      </c>
      <c r="J1919">
        <f t="shared" si="505"/>
        <v>133.98909063174065</v>
      </c>
      <c r="K1919">
        <f t="shared" si="506"/>
        <v>0.61124995065645749</v>
      </c>
      <c r="L1919">
        <f t="shared" si="507"/>
        <v>1.4667239428533809</v>
      </c>
      <c r="N1919">
        <f t="shared" si="493"/>
        <v>-2.3500059999999792</v>
      </c>
      <c r="O1919">
        <f t="shared" si="494"/>
        <v>0</v>
      </c>
      <c r="P1919">
        <f t="shared" si="495"/>
        <v>2.3500059999999792</v>
      </c>
      <c r="Q1919">
        <f t="shared" si="498"/>
        <v>0.49071385714285448</v>
      </c>
      <c r="R1919">
        <f t="shared" si="499"/>
        <v>1.2921425714285684</v>
      </c>
      <c r="S1919">
        <f t="shared" si="500"/>
        <v>27.524025450330655</v>
      </c>
      <c r="U1919">
        <f t="shared" si="501"/>
        <v>136.26100000000002</v>
      </c>
      <c r="V1919">
        <f t="shared" si="502"/>
        <v>3.3621003356557626</v>
      </c>
      <c r="W1919">
        <f t="shared" si="503"/>
        <v>142.98520067131156</v>
      </c>
      <c r="X1919">
        <f t="shared" si="504"/>
        <v>129.53679932868849</v>
      </c>
      <c r="Z1919">
        <f t="shared" si="496"/>
        <v>11433579100</v>
      </c>
      <c r="AB1919">
        <f t="shared" si="508"/>
        <v>103465733.33333333</v>
      </c>
      <c r="AC1919">
        <f t="shared" si="509"/>
        <v>0.94638579213987761</v>
      </c>
    </row>
    <row r="1920" spans="1:29" x14ac:dyDescent="0.3">
      <c r="A1920" s="1">
        <v>44245</v>
      </c>
      <c r="B1920">
        <v>129.199997</v>
      </c>
      <c r="C1920">
        <v>130</v>
      </c>
      <c r="D1920">
        <v>127.410004</v>
      </c>
      <c r="E1920">
        <v>129.71000699999999</v>
      </c>
      <c r="F1920">
        <v>129.49005099999999</v>
      </c>
      <c r="G1920">
        <v>96856700</v>
      </c>
      <c r="I1920">
        <f t="shared" si="497"/>
        <v>133.84798156972064</v>
      </c>
      <c r="J1920">
        <f t="shared" si="505"/>
        <v>133.67212147383395</v>
      </c>
      <c r="K1920">
        <f t="shared" si="506"/>
        <v>0.17586009588669071</v>
      </c>
      <c r="L1920">
        <f t="shared" si="507"/>
        <v>1.2085511734600429</v>
      </c>
      <c r="N1920">
        <f t="shared" si="493"/>
        <v>-1.1299890000000232</v>
      </c>
      <c r="O1920">
        <f t="shared" si="494"/>
        <v>0</v>
      </c>
      <c r="P1920">
        <f t="shared" si="495"/>
        <v>1.1299890000000232</v>
      </c>
      <c r="Q1920">
        <f t="shared" si="498"/>
        <v>0.49071385714285448</v>
      </c>
      <c r="R1920">
        <f t="shared" si="499"/>
        <v>1.0178559285714275</v>
      </c>
      <c r="S1920">
        <f t="shared" si="500"/>
        <v>32.528416105756079</v>
      </c>
      <c r="U1920">
        <f t="shared" si="501"/>
        <v>136.14500040000001</v>
      </c>
      <c r="V1920">
        <f t="shared" si="502"/>
        <v>3.5413231638779932</v>
      </c>
      <c r="W1920">
        <f t="shared" si="503"/>
        <v>143.227646727756</v>
      </c>
      <c r="X1920">
        <f t="shared" si="504"/>
        <v>129.06235407224403</v>
      </c>
      <c r="Z1920">
        <f t="shared" si="496"/>
        <v>11336722400</v>
      </c>
      <c r="AB1920">
        <f t="shared" si="508"/>
        <v>103844795</v>
      </c>
      <c r="AC1920">
        <f t="shared" si="509"/>
        <v>0.93270635278349767</v>
      </c>
    </row>
    <row r="1921" spans="1:29" x14ac:dyDescent="0.3">
      <c r="A1921" s="1">
        <v>44246</v>
      </c>
      <c r="B1921">
        <v>130.240005</v>
      </c>
      <c r="C1921">
        <v>130.71000699999999</v>
      </c>
      <c r="D1921">
        <v>128.800003</v>
      </c>
      <c r="E1921">
        <v>129.86999499999999</v>
      </c>
      <c r="F1921">
        <v>129.64977999999999</v>
      </c>
      <c r="G1921">
        <v>87668800</v>
      </c>
      <c r="I1921">
        <f t="shared" si="497"/>
        <v>133.23598363591748</v>
      </c>
      <c r="J1921">
        <f t="shared" si="505"/>
        <v>133.39048247577219</v>
      </c>
      <c r="K1921">
        <f t="shared" si="506"/>
        <v>-0.15449883985471047</v>
      </c>
      <c r="L1921">
        <f t="shared" si="507"/>
        <v>0.93594117079709227</v>
      </c>
      <c r="N1921">
        <f t="shared" si="493"/>
        <v>0.15998799999999846</v>
      </c>
      <c r="O1921">
        <f t="shared" si="494"/>
        <v>0.15998799999999846</v>
      </c>
      <c r="P1921">
        <f t="shared" si="495"/>
        <v>0</v>
      </c>
      <c r="Q1921">
        <f t="shared" si="498"/>
        <v>0.50214157142856863</v>
      </c>
      <c r="R1921">
        <f t="shared" si="499"/>
        <v>0.65142814285714024</v>
      </c>
      <c r="S1921">
        <f t="shared" si="500"/>
        <v>43.529364997198719</v>
      </c>
      <c r="U1921">
        <f t="shared" si="501"/>
        <v>135.79500040000002</v>
      </c>
      <c r="V1921">
        <f t="shared" si="502"/>
        <v>3.7895875146272644</v>
      </c>
      <c r="W1921">
        <f t="shared" si="503"/>
        <v>143.37417542925454</v>
      </c>
      <c r="X1921">
        <f t="shared" si="504"/>
        <v>128.21582537074551</v>
      </c>
      <c r="Z1921">
        <f t="shared" si="496"/>
        <v>11424391200</v>
      </c>
      <c r="AB1921">
        <f t="shared" si="508"/>
        <v>104079203.33333333</v>
      </c>
      <c r="AC1921">
        <f t="shared" si="509"/>
        <v>0.84232773880122902</v>
      </c>
    </row>
    <row r="1922" spans="1:29" x14ac:dyDescent="0.3">
      <c r="A1922" s="1">
        <v>44249</v>
      </c>
      <c r="B1922">
        <v>128.009995</v>
      </c>
      <c r="C1922">
        <v>129.720001</v>
      </c>
      <c r="D1922">
        <v>125.599998</v>
      </c>
      <c r="E1922">
        <v>126</v>
      </c>
      <c r="F1922">
        <v>125.78634599999999</v>
      </c>
      <c r="G1922">
        <v>103916400</v>
      </c>
      <c r="I1922">
        <f t="shared" si="497"/>
        <v>132.12275538423785</v>
      </c>
      <c r="J1922">
        <f t="shared" si="505"/>
        <v>132.8430393294187</v>
      </c>
      <c r="K1922">
        <f t="shared" si="506"/>
        <v>-0.72028394518085292</v>
      </c>
      <c r="L1922">
        <f t="shared" si="507"/>
        <v>0.60469614760150325</v>
      </c>
      <c r="N1922">
        <f t="shared" si="493"/>
        <v>-3.8699949999999887</v>
      </c>
      <c r="O1922">
        <f t="shared" si="494"/>
        <v>0</v>
      </c>
      <c r="P1922">
        <f t="shared" si="495"/>
        <v>3.8699949999999887</v>
      </c>
      <c r="Q1922">
        <f t="shared" si="498"/>
        <v>0.34642785714285446</v>
      </c>
      <c r="R1922">
        <f t="shared" si="499"/>
        <v>0.92785635714285364</v>
      </c>
      <c r="S1922">
        <f t="shared" si="500"/>
        <v>27.186074602442005</v>
      </c>
      <c r="U1922">
        <f t="shared" si="501"/>
        <v>135.14150005000002</v>
      </c>
      <c r="V1922">
        <f t="shared" si="502"/>
        <v>4.2655279923904548</v>
      </c>
      <c r="W1922">
        <f t="shared" si="503"/>
        <v>143.67255603478094</v>
      </c>
      <c r="X1922">
        <f t="shared" si="504"/>
        <v>126.61044406521911</v>
      </c>
      <c r="Z1922">
        <f t="shared" si="496"/>
        <v>11320474800</v>
      </c>
      <c r="AB1922">
        <f t="shared" si="508"/>
        <v>103678488.33333333</v>
      </c>
      <c r="AC1922">
        <f t="shared" si="509"/>
        <v>1.0022947061679928</v>
      </c>
    </row>
    <row r="1923" spans="1:29" x14ac:dyDescent="0.3">
      <c r="A1923" s="1">
        <v>44250</v>
      </c>
      <c r="B1923">
        <v>123.760002</v>
      </c>
      <c r="C1923">
        <v>126.709999</v>
      </c>
      <c r="D1923">
        <v>118.389999</v>
      </c>
      <c r="E1923">
        <v>125.860001</v>
      </c>
      <c r="F1923">
        <v>125.646584</v>
      </c>
      <c r="G1923">
        <v>158273000</v>
      </c>
      <c r="I1923">
        <f t="shared" si="497"/>
        <v>131.15925470973971</v>
      </c>
      <c r="J1923">
        <f t="shared" si="505"/>
        <v>132.32577723094323</v>
      </c>
      <c r="K1923">
        <f t="shared" si="506"/>
        <v>-1.1665225212035182</v>
      </c>
      <c r="L1923">
        <f t="shared" si="507"/>
        <v>0.25045241384049899</v>
      </c>
      <c r="N1923">
        <f t="shared" si="493"/>
        <v>-0.13999900000000309</v>
      </c>
      <c r="O1923">
        <f t="shared" si="494"/>
        <v>0</v>
      </c>
      <c r="P1923">
        <f t="shared" si="495"/>
        <v>0.13999900000000309</v>
      </c>
      <c r="Q1923">
        <f t="shared" si="498"/>
        <v>0.28571314285713967</v>
      </c>
      <c r="R1923">
        <f t="shared" si="499"/>
        <v>0.93785628571428248</v>
      </c>
      <c r="S1923">
        <f t="shared" si="500"/>
        <v>23.35079123305033</v>
      </c>
      <c r="U1923">
        <f t="shared" si="501"/>
        <v>134.28850020000002</v>
      </c>
      <c r="V1923">
        <f t="shared" si="502"/>
        <v>4.3300323350543657</v>
      </c>
      <c r="W1923">
        <f t="shared" si="503"/>
        <v>142.94856487010875</v>
      </c>
      <c r="X1923">
        <f t="shared" si="504"/>
        <v>125.62843552989128</v>
      </c>
      <c r="Z1923">
        <f t="shared" si="496"/>
        <v>11162201800</v>
      </c>
      <c r="AB1923">
        <f t="shared" si="508"/>
        <v>104418468.33333333</v>
      </c>
      <c r="AC1923">
        <f t="shared" si="509"/>
        <v>1.5157567672296031</v>
      </c>
    </row>
    <row r="1924" spans="1:29" x14ac:dyDescent="0.3">
      <c r="A1924" s="1">
        <v>44251</v>
      </c>
      <c r="B1924">
        <v>124.94000200000001</v>
      </c>
      <c r="C1924">
        <v>125.55999799999999</v>
      </c>
      <c r="D1924">
        <v>122.230003</v>
      </c>
      <c r="E1924">
        <v>125.349998</v>
      </c>
      <c r="F1924">
        <v>125.137444</v>
      </c>
      <c r="G1924">
        <v>111039900</v>
      </c>
      <c r="I1924">
        <f t="shared" si="497"/>
        <v>130.26552290824131</v>
      </c>
      <c r="J1924">
        <f t="shared" si="505"/>
        <v>131.80905284346596</v>
      </c>
      <c r="K1924">
        <f t="shared" si="506"/>
        <v>-1.5435299352246545</v>
      </c>
      <c r="L1924">
        <f t="shared" si="507"/>
        <v>-0.10834405597253172</v>
      </c>
      <c r="N1924">
        <f t="shared" ref="N1924:N1987" si="510">E1924-E1923</f>
        <v>-0.51000299999999754</v>
      </c>
      <c r="O1924">
        <f t="shared" ref="O1924:O1987" si="511">IF(N1924&gt;0,N1924,0)</f>
        <v>0</v>
      </c>
      <c r="P1924">
        <f t="shared" ref="P1924:P1987" si="512">IF(N1924&lt;0, ABS(N1924), 0)</f>
        <v>0.51000299999999754</v>
      </c>
      <c r="Q1924">
        <f t="shared" si="498"/>
        <v>0.28571314285713967</v>
      </c>
      <c r="R1924">
        <f t="shared" si="499"/>
        <v>0.89928485714285344</v>
      </c>
      <c r="S1924">
        <f t="shared" si="500"/>
        <v>24.110854436643891</v>
      </c>
      <c r="U1924">
        <f t="shared" si="501"/>
        <v>133.3979999</v>
      </c>
      <c r="V1924">
        <f t="shared" si="502"/>
        <v>4.2445083736065117</v>
      </c>
      <c r="W1924">
        <f t="shared" si="503"/>
        <v>141.88701664721302</v>
      </c>
      <c r="X1924">
        <f t="shared" si="504"/>
        <v>124.90898315278697</v>
      </c>
      <c r="Z1924">
        <f t="shared" ref="Z1924:Z1987" si="513">IF(E1924&gt;E1923, Z1923+G1924, IF(E1924&lt;E1923,  Z1923-G1924, Z1923))</f>
        <v>11051161900</v>
      </c>
      <c r="AB1924">
        <f t="shared" si="508"/>
        <v>104994146.66666667</v>
      </c>
      <c r="AC1924">
        <f t="shared" si="509"/>
        <v>1.0575818131321859</v>
      </c>
    </row>
    <row r="1925" spans="1:29" x14ac:dyDescent="0.3">
      <c r="A1925" s="1">
        <v>44252</v>
      </c>
      <c r="B1925">
        <v>124.68</v>
      </c>
      <c r="C1925">
        <v>126.459999</v>
      </c>
      <c r="D1925">
        <v>120.540001</v>
      </c>
      <c r="E1925">
        <v>120.989998</v>
      </c>
      <c r="F1925">
        <v>120.784836</v>
      </c>
      <c r="G1925">
        <v>148199500</v>
      </c>
      <c r="I1925">
        <f t="shared" si="497"/>
        <v>128.83851907620419</v>
      </c>
      <c r="J1925">
        <f t="shared" si="505"/>
        <v>131.00764137357959</v>
      </c>
      <c r="K1925">
        <f t="shared" si="506"/>
        <v>-2.1691222973753952</v>
      </c>
      <c r="L1925">
        <f t="shared" si="507"/>
        <v>-0.52049970425310443</v>
      </c>
      <c r="N1925">
        <f t="shared" si="510"/>
        <v>-4.3599999999999994</v>
      </c>
      <c r="O1925">
        <f t="shared" si="511"/>
        <v>0</v>
      </c>
      <c r="P1925">
        <f t="shared" si="512"/>
        <v>4.3599999999999994</v>
      </c>
      <c r="Q1925">
        <f t="shared" si="498"/>
        <v>3.9284785714282781E-2</v>
      </c>
      <c r="R1925">
        <f t="shared" si="499"/>
        <v>1.2107134285714249</v>
      </c>
      <c r="S1925">
        <f t="shared" si="500"/>
        <v>3.1427873468388441</v>
      </c>
      <c r="U1925">
        <f t="shared" si="501"/>
        <v>132.34449989999999</v>
      </c>
      <c r="V1925">
        <f t="shared" si="502"/>
        <v>4.5664432643925172</v>
      </c>
      <c r="W1925">
        <f t="shared" si="503"/>
        <v>141.47738642878502</v>
      </c>
      <c r="X1925">
        <f t="shared" si="504"/>
        <v>123.21161337121495</v>
      </c>
      <c r="Z1925">
        <f t="shared" si="513"/>
        <v>10902962400</v>
      </c>
      <c r="AB1925">
        <f t="shared" si="508"/>
        <v>106685950</v>
      </c>
      <c r="AC1925">
        <f t="shared" si="509"/>
        <v>1.3891191857971925</v>
      </c>
    </row>
    <row r="1926" spans="1:29" x14ac:dyDescent="0.3">
      <c r="A1926" s="1">
        <v>44253</v>
      </c>
      <c r="B1926">
        <v>122.589996</v>
      </c>
      <c r="C1926">
        <v>124.849998</v>
      </c>
      <c r="D1926">
        <v>121.199997</v>
      </c>
      <c r="E1926">
        <v>121.260002</v>
      </c>
      <c r="F1926">
        <v>121.054382</v>
      </c>
      <c r="G1926">
        <v>164560400</v>
      </c>
      <c r="I1926">
        <f t="shared" si="497"/>
        <v>127.67259337217278</v>
      </c>
      <c r="J1926">
        <f t="shared" si="505"/>
        <v>130.28559401257368</v>
      </c>
      <c r="K1926">
        <f t="shared" si="506"/>
        <v>-2.6130006404008981</v>
      </c>
      <c r="L1926">
        <f t="shared" si="507"/>
        <v>-0.93899989148266316</v>
      </c>
      <c r="N1926">
        <f t="shared" si="510"/>
        <v>0.27000400000000013</v>
      </c>
      <c r="O1926">
        <f t="shared" si="511"/>
        <v>0.27000400000000013</v>
      </c>
      <c r="P1926">
        <f t="shared" si="512"/>
        <v>0</v>
      </c>
      <c r="Q1926">
        <f t="shared" si="498"/>
        <v>5.8570785714282793E-2</v>
      </c>
      <c r="R1926">
        <f t="shared" si="499"/>
        <v>1.1657131428571401</v>
      </c>
      <c r="S1926">
        <f t="shared" si="500"/>
        <v>4.7840851576502388</v>
      </c>
      <c r="U1926">
        <f t="shared" si="501"/>
        <v>131.55300020000001</v>
      </c>
      <c r="V1926">
        <f t="shared" si="502"/>
        <v>5.0242661488833518</v>
      </c>
      <c r="W1926">
        <f t="shared" si="503"/>
        <v>141.60153249776673</v>
      </c>
      <c r="X1926">
        <f t="shared" si="504"/>
        <v>121.50446790223332</v>
      </c>
      <c r="Z1926">
        <f t="shared" si="513"/>
        <v>11067522800</v>
      </c>
      <c r="AB1926">
        <f t="shared" si="508"/>
        <v>106605120</v>
      </c>
      <c r="AC1926">
        <f t="shared" si="509"/>
        <v>1.5436444328377474</v>
      </c>
    </row>
    <row r="1927" spans="1:29" x14ac:dyDescent="0.3">
      <c r="A1927" s="1">
        <v>44256</v>
      </c>
      <c r="B1927">
        <v>123.75</v>
      </c>
      <c r="C1927">
        <v>127.93</v>
      </c>
      <c r="D1927">
        <v>122.790001</v>
      </c>
      <c r="E1927">
        <v>127.790001</v>
      </c>
      <c r="F1927">
        <v>127.573311</v>
      </c>
      <c r="G1927">
        <v>116307900</v>
      </c>
      <c r="I1927">
        <f t="shared" si="497"/>
        <v>127.6906560841462</v>
      </c>
      <c r="J1927">
        <f t="shared" si="505"/>
        <v>130.10073527090157</v>
      </c>
      <c r="K1927">
        <f t="shared" si="506"/>
        <v>-2.4100791867553681</v>
      </c>
      <c r="L1927">
        <f t="shared" si="507"/>
        <v>-1.2332157505372043</v>
      </c>
      <c r="N1927">
        <f t="shared" si="510"/>
        <v>6.5299990000000037</v>
      </c>
      <c r="O1927">
        <f t="shared" si="511"/>
        <v>6.5299990000000037</v>
      </c>
      <c r="P1927">
        <f t="shared" si="512"/>
        <v>0</v>
      </c>
      <c r="Q1927">
        <f t="shared" si="498"/>
        <v>0.5142843571428557</v>
      </c>
      <c r="R1927">
        <f t="shared" si="499"/>
        <v>1.1657131428571401</v>
      </c>
      <c r="S1927">
        <f t="shared" si="500"/>
        <v>30.61220966952969</v>
      </c>
      <c r="U1927">
        <f t="shared" si="501"/>
        <v>131.34449989999999</v>
      </c>
      <c r="V1927">
        <f t="shared" si="502"/>
        <v>5.0891554684360711</v>
      </c>
      <c r="W1927">
        <f t="shared" si="503"/>
        <v>141.52281083687214</v>
      </c>
      <c r="X1927">
        <f t="shared" si="504"/>
        <v>121.16618896312785</v>
      </c>
      <c r="Z1927">
        <f t="shared" si="513"/>
        <v>11183830700</v>
      </c>
      <c r="AB1927">
        <f t="shared" si="508"/>
        <v>106414781.66666667</v>
      </c>
      <c r="AC1927">
        <f t="shared" si="509"/>
        <v>1.0929675199101803</v>
      </c>
    </row>
    <row r="1928" spans="1:29" x14ac:dyDescent="0.3">
      <c r="A1928" s="1">
        <v>44257</v>
      </c>
      <c r="B1928">
        <v>128.41000399999999</v>
      </c>
      <c r="C1928">
        <v>128.720001</v>
      </c>
      <c r="D1928">
        <v>125.010002</v>
      </c>
      <c r="E1928">
        <v>125.120003</v>
      </c>
      <c r="F1928">
        <v>124.907837</v>
      </c>
      <c r="G1928">
        <v>102260900</v>
      </c>
      <c r="I1928">
        <f t="shared" si="497"/>
        <v>127.29517099427756</v>
      </c>
      <c r="J1928">
        <f t="shared" si="505"/>
        <v>129.73179213972367</v>
      </c>
      <c r="K1928">
        <f t="shared" si="506"/>
        <v>-2.4366211454461109</v>
      </c>
      <c r="L1928">
        <f t="shared" si="507"/>
        <v>-1.4738968295189856</v>
      </c>
      <c r="N1928">
        <f t="shared" si="510"/>
        <v>-2.6699980000000068</v>
      </c>
      <c r="O1928">
        <f t="shared" si="511"/>
        <v>0</v>
      </c>
      <c r="P1928">
        <f t="shared" si="512"/>
        <v>2.6699980000000068</v>
      </c>
      <c r="Q1928">
        <f t="shared" si="498"/>
        <v>0.5142843571428557</v>
      </c>
      <c r="R1928">
        <f t="shared" si="499"/>
        <v>1.2921409285714276</v>
      </c>
      <c r="S1928">
        <f t="shared" si="500"/>
        <v>28.469727544779204</v>
      </c>
      <c r="U1928">
        <f t="shared" si="501"/>
        <v>130.89350009999998</v>
      </c>
      <c r="V1928">
        <f t="shared" si="502"/>
        <v>5.2194424878825112</v>
      </c>
      <c r="W1928">
        <f t="shared" si="503"/>
        <v>141.33238507576502</v>
      </c>
      <c r="X1928">
        <f t="shared" si="504"/>
        <v>120.45461512423496</v>
      </c>
      <c r="Z1928">
        <f t="shared" si="513"/>
        <v>11081569800</v>
      </c>
      <c r="AB1928">
        <f t="shared" si="508"/>
        <v>106635726.66666667</v>
      </c>
      <c r="AC1928">
        <f t="shared" si="509"/>
        <v>0.95897409992485938</v>
      </c>
    </row>
    <row r="1929" spans="1:29" x14ac:dyDescent="0.3">
      <c r="A1929" s="1">
        <v>44258</v>
      </c>
      <c r="B1929">
        <v>124.80999799999999</v>
      </c>
      <c r="C1929">
        <v>125.709999</v>
      </c>
      <c r="D1929">
        <v>121.839996</v>
      </c>
      <c r="E1929">
        <v>122.05999799999999</v>
      </c>
      <c r="F1929">
        <v>121.85302</v>
      </c>
      <c r="G1929">
        <v>112966300</v>
      </c>
      <c r="I1929">
        <f t="shared" si="497"/>
        <v>126.48975976438871</v>
      </c>
      <c r="J1929">
        <f t="shared" si="505"/>
        <v>129.16351109233673</v>
      </c>
      <c r="K1929">
        <f t="shared" si="506"/>
        <v>-2.6737513279480254</v>
      </c>
      <c r="L1929">
        <f t="shared" si="507"/>
        <v>-1.7138677292047935</v>
      </c>
      <c r="N1929">
        <f t="shared" si="510"/>
        <v>-3.0600050000000039</v>
      </c>
      <c r="O1929">
        <f t="shared" si="511"/>
        <v>0</v>
      </c>
      <c r="P1929">
        <f t="shared" si="512"/>
        <v>3.0600050000000039</v>
      </c>
      <c r="Q1929">
        <f t="shared" si="498"/>
        <v>0.5142843571428557</v>
      </c>
      <c r="R1929">
        <f t="shared" si="499"/>
        <v>1.4664272857142839</v>
      </c>
      <c r="S1929">
        <f t="shared" si="500"/>
        <v>25.964625340466526</v>
      </c>
      <c r="U1929">
        <f t="shared" si="501"/>
        <v>130.24699974999999</v>
      </c>
      <c r="V1929">
        <f t="shared" si="502"/>
        <v>5.4669084069071499</v>
      </c>
      <c r="W1929">
        <f t="shared" si="503"/>
        <v>141.18081656381429</v>
      </c>
      <c r="X1929">
        <f t="shared" si="504"/>
        <v>119.31318293618568</v>
      </c>
      <c r="Z1929">
        <f t="shared" si="513"/>
        <v>10968603500</v>
      </c>
      <c r="AB1929">
        <f t="shared" si="508"/>
        <v>107202371.66666667</v>
      </c>
      <c r="AC1929">
        <f t="shared" si="509"/>
        <v>1.0537667986605332</v>
      </c>
    </row>
    <row r="1930" spans="1:29" x14ac:dyDescent="0.3">
      <c r="A1930" s="1">
        <v>44259</v>
      </c>
      <c r="B1930">
        <v>121.75</v>
      </c>
      <c r="C1930">
        <v>123.599998</v>
      </c>
      <c r="D1930">
        <v>118.620003</v>
      </c>
      <c r="E1930">
        <v>120.129997</v>
      </c>
      <c r="F1930">
        <v>119.926292</v>
      </c>
      <c r="G1930">
        <v>178155000</v>
      </c>
      <c r="I1930">
        <f t="shared" si="497"/>
        <v>125.51133472371352</v>
      </c>
      <c r="J1930">
        <f t="shared" si="505"/>
        <v>128.49436190031179</v>
      </c>
      <c r="K1930">
        <f t="shared" si="506"/>
        <v>-2.9830271765982701</v>
      </c>
      <c r="L1930">
        <f t="shared" si="507"/>
        <v>-1.967699618683489</v>
      </c>
      <c r="N1930">
        <f t="shared" si="510"/>
        <v>-1.9300009999999901</v>
      </c>
      <c r="O1930">
        <f t="shared" si="511"/>
        <v>0</v>
      </c>
      <c r="P1930">
        <f t="shared" si="512"/>
        <v>1.9300009999999901</v>
      </c>
      <c r="Q1930">
        <f t="shared" si="498"/>
        <v>0.5142843571428557</v>
      </c>
      <c r="R1930">
        <f t="shared" si="499"/>
        <v>1.5857134999999991</v>
      </c>
      <c r="S1930">
        <f t="shared" si="500"/>
        <v>24.489756282064192</v>
      </c>
      <c r="U1930">
        <f t="shared" si="501"/>
        <v>129.5564995</v>
      </c>
      <c r="V1930">
        <f t="shared" si="502"/>
        <v>5.8177376088572554</v>
      </c>
      <c r="W1930">
        <f t="shared" si="503"/>
        <v>141.19197471771452</v>
      </c>
      <c r="X1930">
        <f t="shared" si="504"/>
        <v>117.92102428228549</v>
      </c>
      <c r="Z1930">
        <f t="shared" si="513"/>
        <v>10790448500</v>
      </c>
      <c r="AB1930">
        <f t="shared" si="508"/>
        <v>108867281.66666667</v>
      </c>
      <c r="AC1930">
        <f t="shared" si="509"/>
        <v>1.6364420721505721</v>
      </c>
    </row>
    <row r="1931" spans="1:29" x14ac:dyDescent="0.3">
      <c r="A1931" s="1">
        <v>44260</v>
      </c>
      <c r="B1931">
        <v>120.980003</v>
      </c>
      <c r="C1931">
        <v>121.94000200000001</v>
      </c>
      <c r="D1931">
        <v>117.57</v>
      </c>
      <c r="E1931">
        <v>121.41999800000001</v>
      </c>
      <c r="F1931">
        <v>121.21410400000001</v>
      </c>
      <c r="G1931">
        <v>153766600</v>
      </c>
      <c r="I1931">
        <f t="shared" si="497"/>
        <v>124.88189830468067</v>
      </c>
      <c r="J1931">
        <f t="shared" si="505"/>
        <v>127.97033494473314</v>
      </c>
      <c r="K1931">
        <f t="shared" si="506"/>
        <v>-3.0884366400524641</v>
      </c>
      <c r="L1931">
        <f t="shared" si="507"/>
        <v>-2.1918470229572842</v>
      </c>
      <c r="N1931">
        <f t="shared" si="510"/>
        <v>1.2900010000000037</v>
      </c>
      <c r="O1931">
        <f t="shared" si="511"/>
        <v>1.2900010000000037</v>
      </c>
      <c r="P1931">
        <f t="shared" si="512"/>
        <v>0</v>
      </c>
      <c r="Q1931">
        <f t="shared" si="498"/>
        <v>0.58928514285714328</v>
      </c>
      <c r="R1931">
        <f t="shared" si="499"/>
        <v>1.5857134999999991</v>
      </c>
      <c r="S1931">
        <f t="shared" si="500"/>
        <v>27.093586692221606</v>
      </c>
      <c r="U1931">
        <f t="shared" si="501"/>
        <v>128.75799945</v>
      </c>
      <c r="V1931">
        <f t="shared" si="502"/>
        <v>5.7836334313139384</v>
      </c>
      <c r="W1931">
        <f t="shared" si="503"/>
        <v>140.32526631262789</v>
      </c>
      <c r="X1931">
        <f t="shared" si="504"/>
        <v>117.19073258737212</v>
      </c>
      <c r="Z1931">
        <f t="shared" si="513"/>
        <v>10944215100</v>
      </c>
      <c r="AB1931">
        <f t="shared" si="508"/>
        <v>109984858.33333333</v>
      </c>
      <c r="AC1931">
        <f t="shared" si="509"/>
        <v>1.3980706283584643</v>
      </c>
    </row>
    <row r="1932" spans="1:29" x14ac:dyDescent="0.3">
      <c r="A1932" s="1">
        <v>44263</v>
      </c>
      <c r="B1932">
        <v>120.93</v>
      </c>
      <c r="C1932">
        <v>121</v>
      </c>
      <c r="D1932">
        <v>116.209999</v>
      </c>
      <c r="E1932">
        <v>116.360001</v>
      </c>
      <c r="F1932">
        <v>116.162689</v>
      </c>
      <c r="G1932">
        <v>154376600</v>
      </c>
      <c r="I1932">
        <f t="shared" si="497"/>
        <v>123.57083718088364</v>
      </c>
      <c r="J1932">
        <f t="shared" si="505"/>
        <v>127.11031020808623</v>
      </c>
      <c r="K1932">
        <f t="shared" si="506"/>
        <v>-3.5394730272025896</v>
      </c>
      <c r="L1932">
        <f t="shared" si="507"/>
        <v>-2.4613722238063453</v>
      </c>
      <c r="N1932">
        <f t="shared" si="510"/>
        <v>-5.0599970000000098</v>
      </c>
      <c r="O1932">
        <f t="shared" si="511"/>
        <v>0</v>
      </c>
      <c r="P1932">
        <f t="shared" si="512"/>
        <v>5.0599970000000098</v>
      </c>
      <c r="Q1932">
        <f t="shared" si="498"/>
        <v>0.58928514285714328</v>
      </c>
      <c r="R1932">
        <f t="shared" si="499"/>
        <v>1.7914280714285715</v>
      </c>
      <c r="S1932">
        <f t="shared" si="500"/>
        <v>24.752462384846567</v>
      </c>
      <c r="U1932">
        <f t="shared" si="501"/>
        <v>127.73799975000001</v>
      </c>
      <c r="V1932">
        <f t="shared" si="502"/>
        <v>6.0740380241657412</v>
      </c>
      <c r="W1932">
        <f t="shared" si="503"/>
        <v>139.88607579833149</v>
      </c>
      <c r="X1932">
        <f t="shared" si="504"/>
        <v>115.58992370166854</v>
      </c>
      <c r="Z1932">
        <f t="shared" si="513"/>
        <v>10789838500</v>
      </c>
      <c r="AB1932">
        <f t="shared" si="508"/>
        <v>111187376.66666667</v>
      </c>
      <c r="AC1932">
        <f t="shared" si="509"/>
        <v>1.3884363911454816</v>
      </c>
    </row>
    <row r="1933" spans="1:29" x14ac:dyDescent="0.3">
      <c r="A1933" s="1">
        <v>44264</v>
      </c>
      <c r="B1933">
        <v>119.029999</v>
      </c>
      <c r="C1933">
        <v>122.05999799999999</v>
      </c>
      <c r="D1933">
        <v>118.790001</v>
      </c>
      <c r="E1933">
        <v>121.089996</v>
      </c>
      <c r="F1933">
        <v>120.884666</v>
      </c>
      <c r="G1933">
        <v>129525800</v>
      </c>
      <c r="I1933">
        <f t="shared" si="497"/>
        <v>123.18916930690155</v>
      </c>
      <c r="J1933">
        <f t="shared" si="505"/>
        <v>126.66436100748724</v>
      </c>
      <c r="K1933">
        <f t="shared" si="506"/>
        <v>-3.4751917005856967</v>
      </c>
      <c r="L1933">
        <f t="shared" si="507"/>
        <v>-2.6641361191622157</v>
      </c>
      <c r="N1933">
        <f t="shared" si="510"/>
        <v>4.7299950000000024</v>
      </c>
      <c r="O1933">
        <f t="shared" si="511"/>
        <v>4.7299950000000024</v>
      </c>
      <c r="P1933">
        <f t="shared" si="512"/>
        <v>0</v>
      </c>
      <c r="Q1933">
        <f t="shared" si="498"/>
        <v>0.92714192857142919</v>
      </c>
      <c r="R1933">
        <f t="shared" si="499"/>
        <v>1.6235705000000016</v>
      </c>
      <c r="S1933">
        <f t="shared" si="500"/>
        <v>36.348351863823801</v>
      </c>
      <c r="U1933">
        <f t="shared" si="501"/>
        <v>126.94699935000001</v>
      </c>
      <c r="V1933">
        <f t="shared" si="502"/>
        <v>5.8542096717755951</v>
      </c>
      <c r="W1933">
        <f t="shared" si="503"/>
        <v>138.65541869355121</v>
      </c>
      <c r="X1933">
        <f t="shared" si="504"/>
        <v>115.23858000644883</v>
      </c>
      <c r="Z1933">
        <f t="shared" si="513"/>
        <v>10919364300</v>
      </c>
      <c r="AB1933">
        <f t="shared" si="508"/>
        <v>111427986.66666667</v>
      </c>
      <c r="AC1933">
        <f t="shared" si="509"/>
        <v>1.162417125847139</v>
      </c>
    </row>
    <row r="1934" spans="1:29" x14ac:dyDescent="0.3">
      <c r="A1934" s="1">
        <v>44265</v>
      </c>
      <c r="B1934">
        <v>121.69000200000001</v>
      </c>
      <c r="C1934">
        <v>122.16999800000001</v>
      </c>
      <c r="D1934">
        <v>119.449997</v>
      </c>
      <c r="E1934">
        <v>119.980003</v>
      </c>
      <c r="F1934">
        <v>119.77655799999999</v>
      </c>
      <c r="G1934">
        <v>111943300</v>
      </c>
      <c r="I1934">
        <f t="shared" ref="I1934:I1997" si="514">(E1934 * (2/13)) + (I1933 * (1 - (2/13)))</f>
        <v>122.69545141353207</v>
      </c>
      <c r="J1934">
        <f t="shared" si="505"/>
        <v>126.16922337730301</v>
      </c>
      <c r="K1934">
        <f t="shared" si="506"/>
        <v>-3.4737719637709432</v>
      </c>
      <c r="L1934">
        <f t="shared" si="507"/>
        <v>-2.8260632880839616</v>
      </c>
      <c r="N1934">
        <f t="shared" si="510"/>
        <v>-1.1099930000000029</v>
      </c>
      <c r="O1934">
        <f t="shared" si="511"/>
        <v>0</v>
      </c>
      <c r="P1934">
        <f t="shared" si="512"/>
        <v>1.1099930000000029</v>
      </c>
      <c r="Q1934">
        <f t="shared" si="498"/>
        <v>0.92714192857142919</v>
      </c>
      <c r="R1934">
        <f t="shared" si="499"/>
        <v>1.6221422142857145</v>
      </c>
      <c r="S1934">
        <f t="shared" si="500"/>
        <v>36.368716730506264</v>
      </c>
      <c r="U1934">
        <f t="shared" si="501"/>
        <v>126.14549975000003</v>
      </c>
      <c r="V1934">
        <f t="shared" si="502"/>
        <v>5.6523823890250453</v>
      </c>
      <c r="W1934">
        <f t="shared" si="503"/>
        <v>137.45026452805013</v>
      </c>
      <c r="X1934">
        <f t="shared" si="504"/>
        <v>114.84073497194994</v>
      </c>
      <c r="Z1934">
        <f t="shared" si="513"/>
        <v>10807421000</v>
      </c>
      <c r="AB1934">
        <f t="shared" si="508"/>
        <v>111938505</v>
      </c>
      <c r="AC1934">
        <f t="shared" si="509"/>
        <v>1.000042836019652</v>
      </c>
    </row>
    <row r="1935" spans="1:29" x14ac:dyDescent="0.3">
      <c r="A1935" s="1">
        <v>44266</v>
      </c>
      <c r="B1935">
        <v>122.540001</v>
      </c>
      <c r="C1935">
        <v>123.209999</v>
      </c>
      <c r="D1935">
        <v>121.260002</v>
      </c>
      <c r="E1935">
        <v>121.959999</v>
      </c>
      <c r="F1935">
        <v>121.75318900000001</v>
      </c>
      <c r="G1935">
        <v>103026500</v>
      </c>
      <c r="I1935">
        <f t="shared" si="514"/>
        <v>122.5823048883733</v>
      </c>
      <c r="J1935">
        <f t="shared" si="505"/>
        <v>125.85742897898427</v>
      </c>
      <c r="K1935">
        <f t="shared" si="506"/>
        <v>-3.2751240906109729</v>
      </c>
      <c r="L1935">
        <f t="shared" si="507"/>
        <v>-2.9158754485893636</v>
      </c>
      <c r="N1935">
        <f t="shared" si="510"/>
        <v>1.9799959999999999</v>
      </c>
      <c r="O1935">
        <f t="shared" si="511"/>
        <v>1.9799959999999999</v>
      </c>
      <c r="P1935">
        <f t="shared" si="512"/>
        <v>0</v>
      </c>
      <c r="Q1935">
        <f t="shared" si="498"/>
        <v>1.0571425000000008</v>
      </c>
      <c r="R1935">
        <f t="shared" si="499"/>
        <v>1.6221422142857145</v>
      </c>
      <c r="S1935">
        <f t="shared" si="500"/>
        <v>39.456146424581455</v>
      </c>
      <c r="U1935">
        <f t="shared" si="501"/>
        <v>125.47399975</v>
      </c>
      <c r="V1935">
        <f t="shared" si="502"/>
        <v>5.3010750729460989</v>
      </c>
      <c r="W1935">
        <f t="shared" si="503"/>
        <v>136.0761498958922</v>
      </c>
      <c r="X1935">
        <f t="shared" si="504"/>
        <v>114.87184960410781</v>
      </c>
      <c r="Z1935">
        <f t="shared" si="513"/>
        <v>10910447500</v>
      </c>
      <c r="AB1935">
        <f t="shared" si="508"/>
        <v>112206616.66666667</v>
      </c>
      <c r="AC1935">
        <f t="shared" si="509"/>
        <v>0.91818560313659459</v>
      </c>
    </row>
    <row r="1936" spans="1:29" x14ac:dyDescent="0.3">
      <c r="A1936" s="1">
        <v>44267</v>
      </c>
      <c r="B1936">
        <v>120.400002</v>
      </c>
      <c r="C1936">
        <v>121.16999800000001</v>
      </c>
      <c r="D1936">
        <v>119.160004</v>
      </c>
      <c r="E1936">
        <v>121.029999</v>
      </c>
      <c r="F1936">
        <v>120.82476800000001</v>
      </c>
      <c r="G1936">
        <v>88105100</v>
      </c>
      <c r="I1936">
        <f t="shared" si="514"/>
        <v>122.34348859785433</v>
      </c>
      <c r="J1936">
        <f t="shared" si="505"/>
        <v>125.49984157313359</v>
      </c>
      <c r="K1936">
        <f t="shared" si="506"/>
        <v>-3.1563529752792618</v>
      </c>
      <c r="L1936">
        <f t="shared" si="507"/>
        <v>-2.9639709539273436</v>
      </c>
      <c r="N1936">
        <f t="shared" si="510"/>
        <v>-0.92999999999999261</v>
      </c>
      <c r="O1936">
        <f t="shared" si="511"/>
        <v>0</v>
      </c>
      <c r="P1936">
        <f t="shared" si="512"/>
        <v>0.92999999999999261</v>
      </c>
      <c r="Q1936">
        <f t="shared" si="498"/>
        <v>1.0571425000000008</v>
      </c>
      <c r="R1936">
        <f t="shared" si="499"/>
        <v>1.4121425714285718</v>
      </c>
      <c r="S1936">
        <f t="shared" si="500"/>
        <v>42.811683115566915</v>
      </c>
      <c r="U1936">
        <f t="shared" si="501"/>
        <v>124.76899945000002</v>
      </c>
      <c r="V1936">
        <f t="shared" si="502"/>
        <v>4.8918203942815639</v>
      </c>
      <c r="W1936">
        <f t="shared" si="503"/>
        <v>134.55264023856316</v>
      </c>
      <c r="X1936">
        <f t="shared" si="504"/>
        <v>114.98535866143689</v>
      </c>
      <c r="Z1936">
        <f t="shared" si="513"/>
        <v>10822342400</v>
      </c>
      <c r="AB1936">
        <f t="shared" si="508"/>
        <v>112355293.33333333</v>
      </c>
      <c r="AC1936">
        <f t="shared" si="509"/>
        <v>0.78416510149291885</v>
      </c>
    </row>
    <row r="1937" spans="1:29" x14ac:dyDescent="0.3">
      <c r="A1937" s="1">
        <v>44270</v>
      </c>
      <c r="B1937">
        <v>121.410004</v>
      </c>
      <c r="C1937">
        <v>124</v>
      </c>
      <c r="D1937">
        <v>120.41999800000001</v>
      </c>
      <c r="E1937">
        <v>123.989998</v>
      </c>
      <c r="F1937">
        <v>123.779747</v>
      </c>
      <c r="G1937">
        <v>92403800</v>
      </c>
      <c r="I1937">
        <f t="shared" si="514"/>
        <v>122.59679773664598</v>
      </c>
      <c r="J1937">
        <f t="shared" si="505"/>
        <v>125.38800130845702</v>
      </c>
      <c r="K1937">
        <f t="shared" si="506"/>
        <v>-2.7912035718110388</v>
      </c>
      <c r="L1937">
        <f t="shared" si="507"/>
        <v>-2.9294174775040824</v>
      </c>
      <c r="N1937">
        <f t="shared" si="510"/>
        <v>2.9599989999999963</v>
      </c>
      <c r="O1937">
        <f t="shared" si="511"/>
        <v>2.9599989999999963</v>
      </c>
      <c r="P1937">
        <f t="shared" si="512"/>
        <v>0</v>
      </c>
      <c r="Q1937">
        <f t="shared" ref="Q1937:Q2000" si="515">AVERAGE(O1924:O1937)</f>
        <v>1.2685710000000003</v>
      </c>
      <c r="R1937">
        <f t="shared" ref="R1937:R2000" si="516">AVERAGE(P1924:P1937)</f>
        <v>1.4021426428571431</v>
      </c>
      <c r="S1937">
        <f t="shared" ref="S1937:S2000" si="517">100 - (100/(1 + (Q1937/R1937)))</f>
        <v>47.499326758329524</v>
      </c>
      <c r="U1937">
        <f t="shared" si="501"/>
        <v>124.1999996</v>
      </c>
      <c r="V1937">
        <f t="shared" si="502"/>
        <v>4.2446946616933632</v>
      </c>
      <c r="W1937">
        <f t="shared" si="503"/>
        <v>132.68938892338673</v>
      </c>
      <c r="X1937">
        <f t="shared" si="504"/>
        <v>115.71061027661327</v>
      </c>
      <c r="Z1937">
        <f t="shared" si="513"/>
        <v>10914746200</v>
      </c>
      <c r="AB1937">
        <f t="shared" si="508"/>
        <v>111274628.33333333</v>
      </c>
      <c r="AC1937">
        <f t="shared" si="509"/>
        <v>0.83041211985175956</v>
      </c>
    </row>
    <row r="1938" spans="1:29" x14ac:dyDescent="0.3">
      <c r="A1938" s="1">
        <v>44271</v>
      </c>
      <c r="B1938">
        <v>125.699997</v>
      </c>
      <c r="C1938">
        <v>127.220001</v>
      </c>
      <c r="D1938">
        <v>124.720001</v>
      </c>
      <c r="E1938">
        <v>125.57</v>
      </c>
      <c r="F1938">
        <v>125.357071</v>
      </c>
      <c r="G1938">
        <v>115227900</v>
      </c>
      <c r="I1938">
        <f t="shared" si="514"/>
        <v>123.05421346946967</v>
      </c>
      <c r="J1938">
        <f t="shared" si="505"/>
        <v>125.40148269301577</v>
      </c>
      <c r="K1938">
        <f t="shared" si="506"/>
        <v>-2.3472692235460926</v>
      </c>
      <c r="L1938">
        <f t="shared" si="507"/>
        <v>-2.8129878267124848</v>
      </c>
      <c r="N1938">
        <f t="shared" si="510"/>
        <v>1.5800019999999932</v>
      </c>
      <c r="O1938">
        <f t="shared" si="511"/>
        <v>1.5800019999999932</v>
      </c>
      <c r="P1938">
        <f t="shared" si="512"/>
        <v>0</v>
      </c>
      <c r="Q1938">
        <f t="shared" si="515"/>
        <v>1.3814282857142857</v>
      </c>
      <c r="R1938">
        <f t="shared" si="516"/>
        <v>1.3657138571428575</v>
      </c>
      <c r="S1938">
        <f t="shared" si="517"/>
        <v>50.286014114928264</v>
      </c>
      <c r="U1938">
        <f t="shared" si="501"/>
        <v>123.81899949999999</v>
      </c>
      <c r="V1938">
        <f t="shared" si="502"/>
        <v>3.731636315613815</v>
      </c>
      <c r="W1938">
        <f t="shared" si="503"/>
        <v>131.28227213122761</v>
      </c>
      <c r="X1938">
        <f t="shared" si="504"/>
        <v>116.35572686877236</v>
      </c>
      <c r="Z1938">
        <f t="shared" si="513"/>
        <v>11029974100</v>
      </c>
      <c r="AB1938">
        <f t="shared" si="508"/>
        <v>111558283.33333333</v>
      </c>
      <c r="AC1938">
        <f t="shared" si="509"/>
        <v>1.0328941657850896</v>
      </c>
    </row>
    <row r="1939" spans="1:29" x14ac:dyDescent="0.3">
      <c r="A1939" s="1">
        <v>44272</v>
      </c>
      <c r="B1939">
        <v>124.050003</v>
      </c>
      <c r="C1939">
        <v>125.860001</v>
      </c>
      <c r="D1939">
        <v>122.339996</v>
      </c>
      <c r="E1939">
        <v>124.760002</v>
      </c>
      <c r="F1939">
        <v>124.548447</v>
      </c>
      <c r="G1939">
        <v>111932600</v>
      </c>
      <c r="I1939">
        <f t="shared" si="514"/>
        <v>123.31664247416666</v>
      </c>
      <c r="J1939">
        <f t="shared" si="505"/>
        <v>125.35396560464423</v>
      </c>
      <c r="K1939">
        <f t="shared" si="506"/>
        <v>-2.0373231304775743</v>
      </c>
      <c r="L1939">
        <f t="shared" si="507"/>
        <v>-2.6578548874655028</v>
      </c>
      <c r="N1939">
        <f t="shared" si="510"/>
        <v>-0.80999799999999311</v>
      </c>
      <c r="O1939">
        <f t="shared" si="511"/>
        <v>0</v>
      </c>
      <c r="P1939">
        <f t="shared" si="512"/>
        <v>0.80999799999999311</v>
      </c>
      <c r="Q1939">
        <f t="shared" si="515"/>
        <v>1.3814282857142857</v>
      </c>
      <c r="R1939">
        <f t="shared" si="516"/>
        <v>1.1121422857142857</v>
      </c>
      <c r="S1939">
        <f t="shared" si="517"/>
        <v>55.399606553860743</v>
      </c>
      <c r="U1939">
        <f t="shared" si="501"/>
        <v>123.51499979999998</v>
      </c>
      <c r="V1939">
        <f t="shared" si="502"/>
        <v>3.3782019576999018</v>
      </c>
      <c r="W1939">
        <f t="shared" si="503"/>
        <v>130.2714037153998</v>
      </c>
      <c r="X1939">
        <f t="shared" si="504"/>
        <v>116.75859588460018</v>
      </c>
      <c r="Z1939">
        <f t="shared" si="513"/>
        <v>10918041500</v>
      </c>
      <c r="AB1939">
        <f t="shared" si="508"/>
        <v>111851163.33333333</v>
      </c>
      <c r="AC1939">
        <f t="shared" si="509"/>
        <v>1.0007280806407348</v>
      </c>
    </row>
    <row r="1940" spans="1:29" x14ac:dyDescent="0.3">
      <c r="A1940" s="1">
        <v>44273</v>
      </c>
      <c r="B1940">
        <v>122.879997</v>
      </c>
      <c r="C1940">
        <v>123.18</v>
      </c>
      <c r="D1940">
        <v>120.32</v>
      </c>
      <c r="E1940">
        <v>120.529999</v>
      </c>
      <c r="F1940">
        <v>120.325615</v>
      </c>
      <c r="G1940">
        <v>121229700</v>
      </c>
      <c r="I1940">
        <f t="shared" si="514"/>
        <v>122.88792809352563</v>
      </c>
      <c r="J1940">
        <f t="shared" si="505"/>
        <v>124.99663474504095</v>
      </c>
      <c r="K1940">
        <f t="shared" si="506"/>
        <v>-2.1087066515153197</v>
      </c>
      <c r="L1940">
        <f t="shared" si="507"/>
        <v>-2.5480252402754662</v>
      </c>
      <c r="N1940">
        <f t="shared" si="510"/>
        <v>-4.2300029999999964</v>
      </c>
      <c r="O1940">
        <f t="shared" si="511"/>
        <v>0</v>
      </c>
      <c r="P1940">
        <f t="shared" si="512"/>
        <v>4.2300029999999964</v>
      </c>
      <c r="Q1940">
        <f t="shared" si="515"/>
        <v>1.3621422857142857</v>
      </c>
      <c r="R1940">
        <f t="shared" si="516"/>
        <v>1.4142853571428569</v>
      </c>
      <c r="S1940">
        <f t="shared" si="517"/>
        <v>49.060968299269057</v>
      </c>
      <c r="U1940">
        <f t="shared" si="501"/>
        <v>123.05599939999999</v>
      </c>
      <c r="V1940">
        <f t="shared" si="502"/>
        <v>3.1190019041681802</v>
      </c>
      <c r="W1940">
        <f t="shared" si="503"/>
        <v>129.29400320833636</v>
      </c>
      <c r="X1940">
        <f t="shared" si="504"/>
        <v>116.81799559166363</v>
      </c>
      <c r="Z1940">
        <f t="shared" si="513"/>
        <v>10796811800</v>
      </c>
      <c r="AB1940">
        <f t="shared" si="508"/>
        <v>110662633.33333333</v>
      </c>
      <c r="AC1940">
        <f t="shared" si="509"/>
        <v>1.0954890223408744</v>
      </c>
    </row>
    <row r="1941" spans="1:29" x14ac:dyDescent="0.3">
      <c r="A1941" s="1">
        <v>44274</v>
      </c>
      <c r="B1941">
        <v>119.900002</v>
      </c>
      <c r="C1941">
        <v>121.43</v>
      </c>
      <c r="D1941">
        <v>119.68</v>
      </c>
      <c r="E1941">
        <v>119.989998</v>
      </c>
      <c r="F1941">
        <v>119.78653</v>
      </c>
      <c r="G1941">
        <v>185549500</v>
      </c>
      <c r="I1941">
        <f t="shared" si="514"/>
        <v>122.44209269452169</v>
      </c>
      <c r="J1941">
        <f t="shared" si="505"/>
        <v>124.6257727639268</v>
      </c>
      <c r="K1941">
        <f t="shared" si="506"/>
        <v>-2.1836800694051135</v>
      </c>
      <c r="L1941">
        <f t="shared" si="507"/>
        <v>-2.4751562061013956</v>
      </c>
      <c r="N1941">
        <f t="shared" si="510"/>
        <v>-0.54000100000000373</v>
      </c>
      <c r="O1941">
        <f t="shared" si="511"/>
        <v>0</v>
      </c>
      <c r="P1941">
        <f t="shared" si="512"/>
        <v>0.54000100000000373</v>
      </c>
      <c r="Q1941">
        <f t="shared" si="515"/>
        <v>0.89571378571428539</v>
      </c>
      <c r="R1941">
        <f t="shared" si="516"/>
        <v>1.4528568571428571</v>
      </c>
      <c r="S1941">
        <f t="shared" si="517"/>
        <v>38.138677601139094</v>
      </c>
      <c r="U1941">
        <f t="shared" si="501"/>
        <v>122.56199955</v>
      </c>
      <c r="V1941">
        <f t="shared" si="502"/>
        <v>2.7627212045017941</v>
      </c>
      <c r="W1941">
        <f t="shared" si="503"/>
        <v>128.08744195900357</v>
      </c>
      <c r="X1941">
        <f t="shared" si="504"/>
        <v>117.03655714099641</v>
      </c>
      <c r="Z1941">
        <f t="shared" si="513"/>
        <v>10611262300</v>
      </c>
      <c r="AB1941">
        <f t="shared" si="508"/>
        <v>111734265</v>
      </c>
      <c r="AC1941">
        <f t="shared" si="509"/>
        <v>1.6606320361976696</v>
      </c>
    </row>
    <row r="1942" spans="1:29" x14ac:dyDescent="0.3">
      <c r="A1942" s="1">
        <v>44277</v>
      </c>
      <c r="B1942">
        <v>120.33000199999999</v>
      </c>
      <c r="C1942">
        <v>123.870003</v>
      </c>
      <c r="D1942">
        <v>120.260002</v>
      </c>
      <c r="E1942">
        <v>123.389999</v>
      </c>
      <c r="F1942">
        <v>123.18077099999999</v>
      </c>
      <c r="G1942">
        <v>111912300</v>
      </c>
      <c r="I1942">
        <f t="shared" si="514"/>
        <v>122.58792443382603</v>
      </c>
      <c r="J1942">
        <f t="shared" si="505"/>
        <v>124.53423396659889</v>
      </c>
      <c r="K1942">
        <f t="shared" si="506"/>
        <v>-1.9463095327728581</v>
      </c>
      <c r="L1942">
        <f t="shared" si="507"/>
        <v>-2.369386871435688</v>
      </c>
      <c r="N1942">
        <f t="shared" si="510"/>
        <v>3.4000010000000032</v>
      </c>
      <c r="O1942">
        <f t="shared" si="511"/>
        <v>3.4000010000000032</v>
      </c>
      <c r="P1942">
        <f t="shared" si="512"/>
        <v>0</v>
      </c>
      <c r="Q1942">
        <f t="shared" si="515"/>
        <v>1.138571</v>
      </c>
      <c r="R1942">
        <f t="shared" si="516"/>
        <v>1.2621427142857138</v>
      </c>
      <c r="S1942">
        <f t="shared" si="517"/>
        <v>47.426354638822893</v>
      </c>
      <c r="U1942">
        <f t="shared" ref="U1942:U2005" si="518">AVERAGE(E1923:E1942)</f>
        <v>122.4314995</v>
      </c>
      <c r="V1942">
        <f t="shared" ref="V1942:V2005" si="519">_xlfn.STDEV.P(E1923:E1942)</f>
        <v>2.65685622315244</v>
      </c>
      <c r="W1942">
        <f t="shared" ref="W1942:W2005" si="520">U1942 + (2 * V1942)</f>
        <v>127.74521194630488</v>
      </c>
      <c r="X1942">
        <f t="shared" ref="X1942:X2005" si="521">U1942 - (2 * V1942)</f>
        <v>117.11778705369512</v>
      </c>
      <c r="Z1942">
        <f t="shared" si="513"/>
        <v>10723174600</v>
      </c>
      <c r="AB1942">
        <f t="shared" si="508"/>
        <v>110784390</v>
      </c>
      <c r="AC1942">
        <f t="shared" si="509"/>
        <v>1.010181127503613</v>
      </c>
    </row>
    <row r="1943" spans="1:29" x14ac:dyDescent="0.3">
      <c r="A1943" s="1">
        <v>44278</v>
      </c>
      <c r="B1943">
        <v>123.33000199999999</v>
      </c>
      <c r="C1943">
        <v>124.239998</v>
      </c>
      <c r="D1943">
        <v>122.139999</v>
      </c>
      <c r="E1943">
        <v>122.540001</v>
      </c>
      <c r="F1943">
        <v>122.33221399999999</v>
      </c>
      <c r="G1943">
        <v>95467100</v>
      </c>
      <c r="I1943">
        <f t="shared" si="514"/>
        <v>122.5805515978528</v>
      </c>
      <c r="J1943">
        <f t="shared" si="505"/>
        <v>124.38651300611008</v>
      </c>
      <c r="K1943">
        <f t="shared" si="506"/>
        <v>-1.805961408257275</v>
      </c>
      <c r="L1943">
        <f t="shared" si="507"/>
        <v>-2.2567017788000054</v>
      </c>
      <c r="N1943">
        <f t="shared" si="510"/>
        <v>-0.84999799999999937</v>
      </c>
      <c r="O1943">
        <f t="shared" si="511"/>
        <v>0</v>
      </c>
      <c r="P1943">
        <f t="shared" si="512"/>
        <v>0.84999799999999937</v>
      </c>
      <c r="Q1943">
        <f t="shared" si="515"/>
        <v>1.138571</v>
      </c>
      <c r="R1943">
        <f t="shared" si="516"/>
        <v>1.1042850714285706</v>
      </c>
      <c r="S1943">
        <f t="shared" si="517"/>
        <v>50.764336352389996</v>
      </c>
      <c r="U1943">
        <f t="shared" si="518"/>
        <v>122.26549949999996</v>
      </c>
      <c r="V1943">
        <f t="shared" si="519"/>
        <v>2.5385402286558021</v>
      </c>
      <c r="W1943">
        <f t="shared" si="520"/>
        <v>127.34257995731157</v>
      </c>
      <c r="X1943">
        <f t="shared" si="521"/>
        <v>117.18841904268835</v>
      </c>
      <c r="Z1943">
        <f t="shared" si="513"/>
        <v>10627707500</v>
      </c>
      <c r="AB1943">
        <f t="shared" si="508"/>
        <v>110905113.33333333</v>
      </c>
      <c r="AC1943">
        <f t="shared" si="509"/>
        <v>0.86079980562363012</v>
      </c>
    </row>
    <row r="1944" spans="1:29" x14ac:dyDescent="0.3">
      <c r="A1944" s="1">
        <v>44279</v>
      </c>
      <c r="B1944">
        <v>122.82</v>
      </c>
      <c r="C1944">
        <v>122.900002</v>
      </c>
      <c r="D1944">
        <v>120.07</v>
      </c>
      <c r="E1944">
        <v>120.089996</v>
      </c>
      <c r="F1944">
        <v>119.88636</v>
      </c>
      <c r="G1944">
        <v>88530500</v>
      </c>
      <c r="I1944">
        <f t="shared" si="514"/>
        <v>122.19738919818315</v>
      </c>
      <c r="J1944">
        <f t="shared" si="505"/>
        <v>124.06825248713896</v>
      </c>
      <c r="K1944">
        <f t="shared" si="506"/>
        <v>-1.8708632889558174</v>
      </c>
      <c r="L1944">
        <f t="shared" si="507"/>
        <v>-2.1795340808311678</v>
      </c>
      <c r="N1944">
        <f t="shared" si="510"/>
        <v>-2.4500050000000044</v>
      </c>
      <c r="O1944">
        <f t="shared" si="511"/>
        <v>0</v>
      </c>
      <c r="P1944">
        <f t="shared" si="512"/>
        <v>2.4500050000000044</v>
      </c>
      <c r="Q1944">
        <f t="shared" si="515"/>
        <v>1.138571</v>
      </c>
      <c r="R1944">
        <f t="shared" si="516"/>
        <v>1.1414282142857144</v>
      </c>
      <c r="S1944">
        <f t="shared" si="517"/>
        <v>49.937341770387199</v>
      </c>
      <c r="U1944">
        <f t="shared" si="518"/>
        <v>122.00249939999999</v>
      </c>
      <c r="V1944">
        <f t="shared" si="519"/>
        <v>2.4770853162546378</v>
      </c>
      <c r="W1944">
        <f t="shared" si="520"/>
        <v>126.95667003250927</v>
      </c>
      <c r="X1944">
        <f t="shared" si="521"/>
        <v>117.04832876749072</v>
      </c>
      <c r="Z1944">
        <f t="shared" si="513"/>
        <v>10539177000</v>
      </c>
      <c r="AB1944">
        <f t="shared" si="508"/>
        <v>111465120</v>
      </c>
      <c r="AC1944">
        <f t="shared" si="509"/>
        <v>0.79424397515563616</v>
      </c>
    </row>
    <row r="1945" spans="1:29" x14ac:dyDescent="0.3">
      <c r="A1945" s="1">
        <v>44280</v>
      </c>
      <c r="B1945">
        <v>119.540001</v>
      </c>
      <c r="C1945">
        <v>121.660004</v>
      </c>
      <c r="D1945">
        <v>119</v>
      </c>
      <c r="E1945">
        <v>120.589996</v>
      </c>
      <c r="F1945">
        <v>120.385513</v>
      </c>
      <c r="G1945">
        <v>98844700</v>
      </c>
      <c r="I1945">
        <f t="shared" si="514"/>
        <v>121.95009793692421</v>
      </c>
      <c r="J1945">
        <f t="shared" si="505"/>
        <v>123.810603858462</v>
      </c>
      <c r="K1945">
        <f t="shared" si="506"/>
        <v>-1.8605059215377935</v>
      </c>
      <c r="L1945">
        <f t="shared" si="507"/>
        <v>-2.1157284489724932</v>
      </c>
      <c r="N1945">
        <f t="shared" si="510"/>
        <v>0.5</v>
      </c>
      <c r="O1945">
        <f t="shared" si="511"/>
        <v>0.5</v>
      </c>
      <c r="P1945">
        <f t="shared" si="512"/>
        <v>0</v>
      </c>
      <c r="Q1945">
        <f t="shared" si="515"/>
        <v>1.0821423571428568</v>
      </c>
      <c r="R1945">
        <f t="shared" si="516"/>
        <v>1.1414282142857144</v>
      </c>
      <c r="S1945">
        <f t="shared" si="517"/>
        <v>48.666877096129937</v>
      </c>
      <c r="U1945">
        <f t="shared" si="518"/>
        <v>121.98249930000001</v>
      </c>
      <c r="V1945">
        <f t="shared" si="519"/>
        <v>2.4867754218072871</v>
      </c>
      <c r="W1945">
        <f t="shared" si="520"/>
        <v>126.95605014361459</v>
      </c>
      <c r="X1945">
        <f t="shared" si="521"/>
        <v>117.00894845638544</v>
      </c>
      <c r="Z1945">
        <f t="shared" si="513"/>
        <v>10638021700</v>
      </c>
      <c r="AB1945">
        <f t="shared" si="508"/>
        <v>111037761.66666667</v>
      </c>
      <c r="AC1945">
        <f t="shared" si="509"/>
        <v>0.89018995444747873</v>
      </c>
    </row>
    <row r="1946" spans="1:29" x14ac:dyDescent="0.3">
      <c r="A1946" s="1">
        <v>44281</v>
      </c>
      <c r="B1946">
        <v>120.349998</v>
      </c>
      <c r="C1946">
        <v>121.480003</v>
      </c>
      <c r="D1946">
        <v>118.91999800000001</v>
      </c>
      <c r="E1946">
        <v>121.209999</v>
      </c>
      <c r="F1946">
        <v>121.004463</v>
      </c>
      <c r="G1946">
        <v>94071200</v>
      </c>
      <c r="I1946">
        <f t="shared" si="514"/>
        <v>121.83623656201279</v>
      </c>
      <c r="J1946">
        <f t="shared" si="505"/>
        <v>123.6179664615389</v>
      </c>
      <c r="K1946">
        <f t="shared" si="506"/>
        <v>-1.7817298995261126</v>
      </c>
      <c r="L1946">
        <f t="shared" si="507"/>
        <v>-2.0489287390832174</v>
      </c>
      <c r="N1946">
        <f t="shared" si="510"/>
        <v>0.62000299999999697</v>
      </c>
      <c r="O1946">
        <f t="shared" si="511"/>
        <v>0.62000299999999697</v>
      </c>
      <c r="P1946">
        <f t="shared" si="512"/>
        <v>0</v>
      </c>
      <c r="Q1946">
        <f t="shared" si="515"/>
        <v>1.1264282857142851</v>
      </c>
      <c r="R1946">
        <f t="shared" si="516"/>
        <v>0.77999985714285658</v>
      </c>
      <c r="S1946">
        <f t="shared" si="517"/>
        <v>59.085798220861356</v>
      </c>
      <c r="U1946">
        <f t="shared" si="518"/>
        <v>121.97999915000003</v>
      </c>
      <c r="V1946">
        <f t="shared" si="519"/>
        <v>2.4875255709247348</v>
      </c>
      <c r="W1946">
        <f t="shared" si="520"/>
        <v>126.95505029184949</v>
      </c>
      <c r="X1946">
        <f t="shared" si="521"/>
        <v>117.00494800815056</v>
      </c>
      <c r="Z1946">
        <f t="shared" si="513"/>
        <v>10732092900</v>
      </c>
      <c r="AB1946">
        <f t="shared" si="508"/>
        <v>110588160</v>
      </c>
      <c r="AC1946">
        <f t="shared" si="509"/>
        <v>0.85064440894938487</v>
      </c>
    </row>
    <row r="1947" spans="1:29" x14ac:dyDescent="0.3">
      <c r="A1947" s="1">
        <v>44284</v>
      </c>
      <c r="B1947">
        <v>121.650002</v>
      </c>
      <c r="C1947">
        <v>122.58000199999999</v>
      </c>
      <c r="D1947">
        <v>120.730003</v>
      </c>
      <c r="E1947">
        <v>121.389999</v>
      </c>
      <c r="F1947">
        <v>121.184158</v>
      </c>
      <c r="G1947">
        <v>80819200</v>
      </c>
      <c r="I1947">
        <f t="shared" si="514"/>
        <v>121.76758462939543</v>
      </c>
      <c r="J1947">
        <f t="shared" si="505"/>
        <v>123.45293183475825</v>
      </c>
      <c r="K1947">
        <f t="shared" si="506"/>
        <v>-1.6853472053628167</v>
      </c>
      <c r="L1947">
        <f t="shared" si="507"/>
        <v>-1.9762124323391375</v>
      </c>
      <c r="N1947">
        <f t="shared" si="510"/>
        <v>0.18000000000000682</v>
      </c>
      <c r="O1947">
        <f t="shared" si="511"/>
        <v>0.18000000000000682</v>
      </c>
      <c r="P1947">
        <f t="shared" si="512"/>
        <v>0</v>
      </c>
      <c r="Q1947">
        <f t="shared" si="515"/>
        <v>0.80142864285714255</v>
      </c>
      <c r="R1947">
        <f t="shared" si="516"/>
        <v>0.77999985714285658</v>
      </c>
      <c r="S1947">
        <f t="shared" si="517"/>
        <v>50.677513580736843</v>
      </c>
      <c r="U1947">
        <f t="shared" si="518"/>
        <v>121.65999905000004</v>
      </c>
      <c r="V1947">
        <f t="shared" si="519"/>
        <v>2.1011859356097555</v>
      </c>
      <c r="W1947">
        <f t="shared" si="520"/>
        <v>125.86237092121955</v>
      </c>
      <c r="X1947">
        <f t="shared" si="521"/>
        <v>117.45762717878053</v>
      </c>
      <c r="Z1947">
        <f t="shared" si="513"/>
        <v>10812912100</v>
      </c>
      <c r="AB1947">
        <f t="shared" si="508"/>
        <v>110327611.66666667</v>
      </c>
      <c r="AC1947">
        <f t="shared" si="509"/>
        <v>0.73253829008987725</v>
      </c>
    </row>
    <row r="1948" spans="1:29" x14ac:dyDescent="0.3">
      <c r="A1948" s="1">
        <v>44285</v>
      </c>
      <c r="B1948">
        <v>120.110001</v>
      </c>
      <c r="C1948">
        <v>120.400002</v>
      </c>
      <c r="D1948">
        <v>118.860001</v>
      </c>
      <c r="E1948">
        <v>119.900002</v>
      </c>
      <c r="F1948">
        <v>119.696686</v>
      </c>
      <c r="G1948">
        <v>85671900</v>
      </c>
      <c r="I1948">
        <f t="shared" si="514"/>
        <v>121.48026422487305</v>
      </c>
      <c r="J1948">
        <f t="shared" ref="J1948:J2015" si="522">(E1948 * (2/27)) + (J1947 * (1 - (2/27)))</f>
        <v>123.18975184699838</v>
      </c>
      <c r="K1948">
        <f t="shared" ref="K1948:K2011" si="523">I1948-J1948</f>
        <v>-1.709487622125323</v>
      </c>
      <c r="L1948">
        <f t="shared" si="507"/>
        <v>-1.9228674702963746</v>
      </c>
      <c r="N1948">
        <f t="shared" si="510"/>
        <v>-1.4899970000000025</v>
      </c>
      <c r="O1948">
        <f t="shared" si="511"/>
        <v>0</v>
      </c>
      <c r="P1948">
        <f t="shared" si="512"/>
        <v>1.4899970000000025</v>
      </c>
      <c r="Q1948">
        <f t="shared" si="515"/>
        <v>0.80142864285714255</v>
      </c>
      <c r="R1948">
        <f t="shared" si="516"/>
        <v>0.80714299999999939</v>
      </c>
      <c r="S1948">
        <f t="shared" si="517"/>
        <v>49.822377909985192</v>
      </c>
      <c r="U1948">
        <f t="shared" si="518"/>
        <v>121.398999</v>
      </c>
      <c r="V1948">
        <f t="shared" si="519"/>
        <v>1.9756415221400614</v>
      </c>
      <c r="W1948">
        <f t="shared" si="520"/>
        <v>125.35028204428012</v>
      </c>
      <c r="X1948">
        <f t="shared" si="521"/>
        <v>117.44771595571989</v>
      </c>
      <c r="Z1948">
        <f t="shared" si="513"/>
        <v>10727240200</v>
      </c>
      <c r="AB1948">
        <f t="shared" si="508"/>
        <v>110103533.33333333</v>
      </c>
      <c r="AC1948">
        <f t="shared" si="509"/>
        <v>0.77810309448137605</v>
      </c>
    </row>
    <row r="1949" spans="1:29" x14ac:dyDescent="0.3">
      <c r="A1949" s="1">
        <v>44286</v>
      </c>
      <c r="B1949">
        <v>121.650002</v>
      </c>
      <c r="C1949">
        <v>123.519997</v>
      </c>
      <c r="D1949">
        <v>121.150002</v>
      </c>
      <c r="E1949">
        <v>122.150002</v>
      </c>
      <c r="F1949">
        <v>121.942871</v>
      </c>
      <c r="G1949">
        <v>118323800</v>
      </c>
      <c r="I1949">
        <f t="shared" si="514"/>
        <v>121.58330080566182</v>
      </c>
      <c r="J1949">
        <f t="shared" si="522"/>
        <v>123.1127333398133</v>
      </c>
      <c r="K1949">
        <f t="shared" si="523"/>
        <v>-1.5294325341514821</v>
      </c>
      <c r="L1949">
        <f t="shared" si="507"/>
        <v>-1.8441804830673962</v>
      </c>
      <c r="N1949">
        <f t="shared" si="510"/>
        <v>2.25</v>
      </c>
      <c r="O1949">
        <f t="shared" si="511"/>
        <v>2.25</v>
      </c>
      <c r="P1949">
        <f t="shared" si="512"/>
        <v>0</v>
      </c>
      <c r="Q1949">
        <f t="shared" si="515"/>
        <v>0.82071464285714257</v>
      </c>
      <c r="R1949">
        <f t="shared" si="516"/>
        <v>0.80714299999999939</v>
      </c>
      <c r="S1949">
        <f t="shared" si="517"/>
        <v>50.416855949188623</v>
      </c>
      <c r="U1949">
        <f t="shared" si="518"/>
        <v>121.40349919999998</v>
      </c>
      <c r="V1949">
        <f t="shared" si="519"/>
        <v>1.9772439059469267</v>
      </c>
      <c r="W1949">
        <f t="shared" si="520"/>
        <v>125.35798701189384</v>
      </c>
      <c r="X1949">
        <f t="shared" si="521"/>
        <v>117.44901138810613</v>
      </c>
      <c r="Z1949">
        <f t="shared" si="513"/>
        <v>10845564000</v>
      </c>
      <c r="AB1949">
        <f t="shared" si="508"/>
        <v>109687231.66666667</v>
      </c>
      <c r="AC1949">
        <f t="shared" si="509"/>
        <v>1.0787381375398313</v>
      </c>
    </row>
    <row r="1950" spans="1:29" x14ac:dyDescent="0.3">
      <c r="A1950" s="1">
        <v>44287</v>
      </c>
      <c r="B1950">
        <v>123.660004</v>
      </c>
      <c r="C1950">
        <v>124.18</v>
      </c>
      <c r="D1950">
        <v>122.489998</v>
      </c>
      <c r="E1950">
        <v>123</v>
      </c>
      <c r="F1950">
        <v>122.791428</v>
      </c>
      <c r="G1950">
        <v>75089100</v>
      </c>
      <c r="I1950">
        <f t="shared" si="514"/>
        <v>121.80125452786768</v>
      </c>
      <c r="J1950">
        <f t="shared" si="522"/>
        <v>123.10438272204937</v>
      </c>
      <c r="K1950">
        <f t="shared" si="523"/>
        <v>-1.3031281941816815</v>
      </c>
      <c r="L1950">
        <f t="shared" si="507"/>
        <v>-1.7359700252902535</v>
      </c>
      <c r="N1950">
        <f t="shared" si="510"/>
        <v>0.84999799999999937</v>
      </c>
      <c r="O1950">
        <f t="shared" si="511"/>
        <v>0.84999799999999937</v>
      </c>
      <c r="P1950">
        <f t="shared" si="512"/>
        <v>0</v>
      </c>
      <c r="Q1950">
        <f t="shared" si="515"/>
        <v>0.8814287857142854</v>
      </c>
      <c r="R1950">
        <f t="shared" si="516"/>
        <v>0.74071442857142855</v>
      </c>
      <c r="S1950">
        <f t="shared" si="517"/>
        <v>54.337297591964415</v>
      </c>
      <c r="U1950">
        <f t="shared" si="518"/>
        <v>121.54699934999999</v>
      </c>
      <c r="V1950">
        <f t="shared" si="519"/>
        <v>1.9837468382089556</v>
      </c>
      <c r="W1950">
        <f t="shared" si="520"/>
        <v>125.51449302641791</v>
      </c>
      <c r="X1950">
        <f t="shared" si="521"/>
        <v>117.57950567358208</v>
      </c>
      <c r="Z1950">
        <f t="shared" si="513"/>
        <v>10920653100</v>
      </c>
      <c r="AB1950">
        <f t="shared" si="508"/>
        <v>109310968.33333333</v>
      </c>
      <c r="AC1950">
        <f t="shared" si="509"/>
        <v>0.68693106597521836</v>
      </c>
    </row>
    <row r="1951" spans="1:29" x14ac:dyDescent="0.3">
      <c r="A1951" s="1">
        <v>44291</v>
      </c>
      <c r="B1951">
        <v>123.870003</v>
      </c>
      <c r="C1951">
        <v>126.160004</v>
      </c>
      <c r="D1951">
        <v>123.07</v>
      </c>
      <c r="E1951">
        <v>125.900002</v>
      </c>
      <c r="F1951">
        <v>125.686516</v>
      </c>
      <c r="G1951">
        <v>88651200</v>
      </c>
      <c r="I1951">
        <f t="shared" si="514"/>
        <v>122.43183106204188</v>
      </c>
      <c r="J1951">
        <f t="shared" si="522"/>
        <v>123.3114656315272</v>
      </c>
      <c r="K1951">
        <f t="shared" si="523"/>
        <v>-0.87963456948531871</v>
      </c>
      <c r="L1951">
        <f t="shared" si="507"/>
        <v>-1.5647029341292666</v>
      </c>
      <c r="N1951">
        <f t="shared" si="510"/>
        <v>2.9000020000000006</v>
      </c>
      <c r="O1951">
        <f t="shared" si="511"/>
        <v>2.9000020000000006</v>
      </c>
      <c r="P1951">
        <f t="shared" si="512"/>
        <v>0</v>
      </c>
      <c r="Q1951">
        <f t="shared" si="515"/>
        <v>0.87714328571428568</v>
      </c>
      <c r="R1951">
        <f t="shared" si="516"/>
        <v>0.74071442857142855</v>
      </c>
      <c r="S1951">
        <f t="shared" si="517"/>
        <v>54.216342881644891</v>
      </c>
      <c r="U1951">
        <f t="shared" si="518"/>
        <v>121.77099954999998</v>
      </c>
      <c r="V1951">
        <f t="shared" si="519"/>
        <v>2.1981129554470686</v>
      </c>
      <c r="W1951">
        <f t="shared" si="520"/>
        <v>126.16722546089412</v>
      </c>
      <c r="X1951">
        <f t="shared" si="521"/>
        <v>117.37477363910585</v>
      </c>
      <c r="Z1951">
        <f t="shared" si="513"/>
        <v>11009304300</v>
      </c>
      <c r="AB1951">
        <f t="shared" si="508"/>
        <v>108203688.33333333</v>
      </c>
      <c r="AC1951">
        <f t="shared" si="509"/>
        <v>0.81929924354242212</v>
      </c>
    </row>
    <row r="1952" spans="1:29" x14ac:dyDescent="0.3">
      <c r="A1952" s="1">
        <v>44292</v>
      </c>
      <c r="B1952">
        <v>126.5</v>
      </c>
      <c r="C1952">
        <v>127.129997</v>
      </c>
      <c r="D1952">
        <v>125.650002</v>
      </c>
      <c r="E1952">
        <v>126.209999</v>
      </c>
      <c r="F1952">
        <v>125.995987</v>
      </c>
      <c r="G1952">
        <v>80171300</v>
      </c>
      <c r="I1952">
        <f t="shared" si="514"/>
        <v>123.01308766788159</v>
      </c>
      <c r="J1952">
        <f t="shared" si="522"/>
        <v>123.52617180696963</v>
      </c>
      <c r="K1952">
        <f t="shared" si="523"/>
        <v>-0.5130841390880363</v>
      </c>
      <c r="L1952">
        <f t="shared" si="507"/>
        <v>-1.3543791751210206</v>
      </c>
      <c r="N1952">
        <f t="shared" si="510"/>
        <v>0.30999699999999564</v>
      </c>
      <c r="O1952">
        <f t="shared" si="511"/>
        <v>0.30999699999999564</v>
      </c>
      <c r="P1952">
        <f t="shared" si="512"/>
        <v>0</v>
      </c>
      <c r="Q1952">
        <f t="shared" si="515"/>
        <v>0.78642864285714309</v>
      </c>
      <c r="R1952">
        <f t="shared" si="516"/>
        <v>0.74071442857142855</v>
      </c>
      <c r="S1952">
        <f t="shared" si="517"/>
        <v>51.496723363415818</v>
      </c>
      <c r="U1952">
        <f t="shared" si="518"/>
        <v>122.26349945</v>
      </c>
      <c r="V1952">
        <f t="shared" si="519"/>
        <v>2.027420763890452</v>
      </c>
      <c r="W1952">
        <f t="shared" si="520"/>
        <v>126.31834097778091</v>
      </c>
      <c r="X1952">
        <f t="shared" si="521"/>
        <v>118.20865792221909</v>
      </c>
      <c r="Z1952">
        <f t="shared" si="513"/>
        <v>11089475600</v>
      </c>
      <c r="AB1952">
        <f t="shared" si="508"/>
        <v>107713573.33333333</v>
      </c>
      <c r="AC1952">
        <f t="shared" si="509"/>
        <v>0.74430081111411772</v>
      </c>
    </row>
    <row r="1953" spans="1:29" x14ac:dyDescent="0.3">
      <c r="A1953" s="1">
        <v>44293</v>
      </c>
      <c r="B1953">
        <v>125.83000199999999</v>
      </c>
      <c r="C1953">
        <v>127.91999800000001</v>
      </c>
      <c r="D1953">
        <v>125.139999</v>
      </c>
      <c r="E1953">
        <v>127.900002</v>
      </c>
      <c r="F1953">
        <v>127.683121</v>
      </c>
      <c r="G1953">
        <v>83466700</v>
      </c>
      <c r="I1953">
        <f t="shared" si="514"/>
        <v>123.76492064205365</v>
      </c>
      <c r="J1953">
        <f t="shared" si="522"/>
        <v>123.85015922867558</v>
      </c>
      <c r="K1953">
        <f t="shared" si="523"/>
        <v>-8.5238586621926515E-2</v>
      </c>
      <c r="L1953">
        <f t="shared" si="507"/>
        <v>-1.1005510574212019</v>
      </c>
      <c r="N1953">
        <f t="shared" si="510"/>
        <v>1.6900030000000044</v>
      </c>
      <c r="O1953">
        <f t="shared" si="511"/>
        <v>1.6900030000000044</v>
      </c>
      <c r="P1953">
        <f t="shared" si="512"/>
        <v>0</v>
      </c>
      <c r="Q1953">
        <f t="shared" si="515"/>
        <v>0.90714314285714337</v>
      </c>
      <c r="R1953">
        <f t="shared" si="516"/>
        <v>0.68285742857142906</v>
      </c>
      <c r="S1953">
        <f t="shared" si="517"/>
        <v>57.053007348425034</v>
      </c>
      <c r="U1953">
        <f t="shared" si="518"/>
        <v>122.60399975</v>
      </c>
      <c r="V1953">
        <f t="shared" si="519"/>
        <v>2.3482221002289765</v>
      </c>
      <c r="W1953">
        <f t="shared" si="520"/>
        <v>127.30044395045795</v>
      </c>
      <c r="X1953">
        <f t="shared" si="521"/>
        <v>117.90755554954205</v>
      </c>
      <c r="Z1953">
        <f t="shared" si="513"/>
        <v>11172942300</v>
      </c>
      <c r="AB1953">
        <f t="shared" si="508"/>
        <v>107352048.33333333</v>
      </c>
      <c r="AC1953">
        <f t="shared" si="509"/>
        <v>0.7775044938204797</v>
      </c>
    </row>
    <row r="1954" spans="1:29" x14ac:dyDescent="0.3">
      <c r="A1954" s="1">
        <v>44294</v>
      </c>
      <c r="B1954">
        <v>128.949997</v>
      </c>
      <c r="C1954">
        <v>130.38999899999999</v>
      </c>
      <c r="D1954">
        <v>128.520004</v>
      </c>
      <c r="E1954">
        <v>130.36000100000001</v>
      </c>
      <c r="F1954">
        <v>130.138947</v>
      </c>
      <c r="G1954">
        <v>88844600</v>
      </c>
      <c r="I1954">
        <f t="shared" si="514"/>
        <v>124.77954838943002</v>
      </c>
      <c r="J1954">
        <f t="shared" si="522"/>
        <v>124.33236973025517</v>
      </c>
      <c r="K1954">
        <f t="shared" si="523"/>
        <v>0.44717865917485256</v>
      </c>
      <c r="L1954">
        <f t="shared" si="507"/>
        <v>-0.79100511410199092</v>
      </c>
      <c r="N1954">
        <f t="shared" si="510"/>
        <v>2.4599990000000105</v>
      </c>
      <c r="O1954">
        <f t="shared" si="511"/>
        <v>2.4599990000000105</v>
      </c>
      <c r="P1954">
        <f t="shared" si="512"/>
        <v>0</v>
      </c>
      <c r="Q1954">
        <f t="shared" si="515"/>
        <v>1.0828573571428584</v>
      </c>
      <c r="R1954">
        <f t="shared" si="516"/>
        <v>0.38071435714285784</v>
      </c>
      <c r="S1954">
        <f t="shared" si="517"/>
        <v>73.987311081051999</v>
      </c>
      <c r="U1954">
        <f t="shared" si="518"/>
        <v>123.12299965</v>
      </c>
      <c r="V1954">
        <f t="shared" si="519"/>
        <v>2.8121692619939029</v>
      </c>
      <c r="W1954">
        <f t="shared" si="520"/>
        <v>128.7473381739878</v>
      </c>
      <c r="X1954">
        <f t="shared" si="521"/>
        <v>117.49866112601219</v>
      </c>
      <c r="Z1954">
        <f t="shared" si="513"/>
        <v>11261786900</v>
      </c>
      <c r="AB1954">
        <f t="shared" si="508"/>
        <v>107159716.66666667</v>
      </c>
      <c r="AC1954">
        <f t="shared" si="509"/>
        <v>0.82908580540915322</v>
      </c>
    </row>
    <row r="1955" spans="1:29" x14ac:dyDescent="0.3">
      <c r="A1955" s="1">
        <v>44295</v>
      </c>
      <c r="B1955">
        <v>129.800003</v>
      </c>
      <c r="C1955">
        <v>133.03999300000001</v>
      </c>
      <c r="D1955">
        <v>129.470001</v>
      </c>
      <c r="E1955">
        <v>133</v>
      </c>
      <c r="F1955">
        <v>132.774475</v>
      </c>
      <c r="G1955">
        <v>106686700</v>
      </c>
      <c r="I1955">
        <f t="shared" si="514"/>
        <v>126.04423325259464</v>
      </c>
      <c r="J1955">
        <f t="shared" si="522"/>
        <v>124.97441641690293</v>
      </c>
      <c r="K1955">
        <f t="shared" si="523"/>
        <v>1.0698168356917108</v>
      </c>
      <c r="L1955">
        <f t="shared" si="507"/>
        <v>-0.41884072414325058</v>
      </c>
      <c r="N1955">
        <f t="shared" si="510"/>
        <v>2.6399989999999889</v>
      </c>
      <c r="O1955">
        <f t="shared" si="511"/>
        <v>2.6399989999999889</v>
      </c>
      <c r="P1955">
        <f t="shared" si="512"/>
        <v>0</v>
      </c>
      <c r="Q1955">
        <f t="shared" si="515"/>
        <v>1.2714287142857148</v>
      </c>
      <c r="R1955">
        <f t="shared" si="516"/>
        <v>0.34214285714285758</v>
      </c>
      <c r="S1955">
        <f t="shared" si="517"/>
        <v>78.795929278802177</v>
      </c>
      <c r="U1955">
        <f t="shared" si="518"/>
        <v>123.67499969999999</v>
      </c>
      <c r="V1955">
        <f t="shared" si="519"/>
        <v>3.5233109674003105</v>
      </c>
      <c r="W1955">
        <f t="shared" si="520"/>
        <v>130.72162163480061</v>
      </c>
      <c r="X1955">
        <f t="shared" si="521"/>
        <v>116.62837776519936</v>
      </c>
      <c r="Z1955">
        <f t="shared" si="513"/>
        <v>11368473600</v>
      </c>
      <c r="AB1955">
        <f t="shared" si="508"/>
        <v>107405310</v>
      </c>
      <c r="AC1955">
        <f t="shared" si="509"/>
        <v>0.99330936245144674</v>
      </c>
    </row>
    <row r="1956" spans="1:29" x14ac:dyDescent="0.3">
      <c r="A1956" s="1">
        <v>44298</v>
      </c>
      <c r="B1956">
        <v>132.520004</v>
      </c>
      <c r="C1956">
        <v>132.85000600000001</v>
      </c>
      <c r="D1956">
        <v>130.63000500000001</v>
      </c>
      <c r="E1956">
        <v>131.240005</v>
      </c>
      <c r="F1956">
        <v>131.01745600000001</v>
      </c>
      <c r="G1956">
        <v>91420000</v>
      </c>
      <c r="I1956">
        <f t="shared" si="514"/>
        <v>126.84358275219546</v>
      </c>
      <c r="J1956">
        <f t="shared" si="522"/>
        <v>125.43853408972493</v>
      </c>
      <c r="K1956">
        <f t="shared" si="523"/>
        <v>1.4050486624705343</v>
      </c>
      <c r="L1956">
        <f t="shared" si="507"/>
        <v>-5.4062846820493615E-2</v>
      </c>
      <c r="N1956">
        <f t="shared" si="510"/>
        <v>-1.7599950000000035</v>
      </c>
      <c r="O1956">
        <f t="shared" si="511"/>
        <v>0</v>
      </c>
      <c r="P1956">
        <f t="shared" si="512"/>
        <v>1.7599950000000035</v>
      </c>
      <c r="Q1956">
        <f t="shared" si="515"/>
        <v>1.0285715000000002</v>
      </c>
      <c r="R1956">
        <f t="shared" si="516"/>
        <v>0.46785678571428641</v>
      </c>
      <c r="S1956">
        <f t="shared" si="517"/>
        <v>68.735101429136279</v>
      </c>
      <c r="U1956">
        <f t="shared" si="518"/>
        <v>124.1855</v>
      </c>
      <c r="V1956">
        <f t="shared" si="519"/>
        <v>3.8294612468341551</v>
      </c>
      <c r="W1956">
        <f t="shared" si="520"/>
        <v>131.8444224936683</v>
      </c>
      <c r="X1956">
        <f t="shared" si="521"/>
        <v>116.52657750633169</v>
      </c>
      <c r="Z1956">
        <f t="shared" si="513"/>
        <v>11277053600</v>
      </c>
      <c r="AB1956">
        <f t="shared" si="508"/>
        <v>107451696.66666667</v>
      </c>
      <c r="AC1956">
        <f t="shared" si="509"/>
        <v>0.85080089785459878</v>
      </c>
    </row>
    <row r="1957" spans="1:29" x14ac:dyDescent="0.3">
      <c r="A1957" s="1">
        <v>44299</v>
      </c>
      <c r="B1957">
        <v>132.44000199999999</v>
      </c>
      <c r="C1957">
        <v>134.66000399999999</v>
      </c>
      <c r="D1957">
        <v>131.929993</v>
      </c>
      <c r="E1957">
        <v>134.429993</v>
      </c>
      <c r="F1957">
        <v>134.20204200000001</v>
      </c>
      <c r="G1957">
        <v>91266500</v>
      </c>
      <c r="I1957">
        <f t="shared" si="514"/>
        <v>128.01072279031925</v>
      </c>
      <c r="J1957">
        <f t="shared" si="522"/>
        <v>126.10456808307863</v>
      </c>
      <c r="K1957">
        <f t="shared" si="523"/>
        <v>1.9061547072406171</v>
      </c>
      <c r="L1957">
        <f t="shared" ref="L1957:L2015" si="524">(K1957 * (2/10)) + (L1956 * (1 - (2/10)))</f>
        <v>0.33798066399172855</v>
      </c>
      <c r="N1957">
        <f t="shared" si="510"/>
        <v>3.1899879999999996</v>
      </c>
      <c r="O1957">
        <f t="shared" si="511"/>
        <v>3.1899879999999996</v>
      </c>
      <c r="P1957">
        <f t="shared" si="512"/>
        <v>0</v>
      </c>
      <c r="Q1957">
        <f t="shared" si="515"/>
        <v>1.2564277857142858</v>
      </c>
      <c r="R1957">
        <f t="shared" si="516"/>
        <v>0.40714264285714358</v>
      </c>
      <c r="S1957">
        <f t="shared" si="517"/>
        <v>75.525974983411288</v>
      </c>
      <c r="U1957">
        <f t="shared" si="518"/>
        <v>124.70749975000004</v>
      </c>
      <c r="V1957">
        <f t="shared" si="519"/>
        <v>4.4314625680193656</v>
      </c>
      <c r="W1957">
        <f t="shared" si="520"/>
        <v>133.57042488603878</v>
      </c>
      <c r="X1957">
        <f t="shared" si="521"/>
        <v>115.84457461396131</v>
      </c>
      <c r="Z1957">
        <f t="shared" si="513"/>
        <v>11368320100</v>
      </c>
      <c r="AB1957">
        <f t="shared" si="508"/>
        <v>107469108.33333333</v>
      </c>
      <c r="AC1957">
        <f t="shared" si="509"/>
        <v>0.84923473745517419</v>
      </c>
    </row>
    <row r="1958" spans="1:29" x14ac:dyDescent="0.3">
      <c r="A1958" s="1">
        <v>44300</v>
      </c>
      <c r="B1958">
        <v>134.94000199999999</v>
      </c>
      <c r="C1958">
        <v>135</v>
      </c>
      <c r="D1958">
        <v>131.66000399999999</v>
      </c>
      <c r="E1958">
        <v>132.029999</v>
      </c>
      <c r="F1958">
        <v>131.80612199999999</v>
      </c>
      <c r="G1958">
        <v>87222800</v>
      </c>
      <c r="I1958">
        <f t="shared" si="514"/>
        <v>128.62907297642397</v>
      </c>
      <c r="J1958">
        <f t="shared" si="522"/>
        <v>126.54348889173947</v>
      </c>
      <c r="K1958">
        <f t="shared" si="523"/>
        <v>2.0855840846844984</v>
      </c>
      <c r="L1958">
        <f t="shared" si="524"/>
        <v>0.68750134813028252</v>
      </c>
      <c r="N1958">
        <f t="shared" si="510"/>
        <v>-2.3999939999999924</v>
      </c>
      <c r="O1958">
        <f t="shared" si="511"/>
        <v>0</v>
      </c>
      <c r="P1958">
        <f t="shared" si="512"/>
        <v>2.3999939999999924</v>
      </c>
      <c r="Q1958">
        <f t="shared" si="515"/>
        <v>1.2564277857142858</v>
      </c>
      <c r="R1958">
        <f t="shared" si="516"/>
        <v>0.40357042857142844</v>
      </c>
      <c r="S1958">
        <f t="shared" si="517"/>
        <v>75.688502246667653</v>
      </c>
      <c r="U1958">
        <f t="shared" si="518"/>
        <v>125.03049970000004</v>
      </c>
      <c r="V1958">
        <f t="shared" si="519"/>
        <v>4.7092765849232947</v>
      </c>
      <c r="W1958">
        <f t="shared" si="520"/>
        <v>134.44905286984664</v>
      </c>
      <c r="X1958">
        <f t="shared" si="521"/>
        <v>115.61194653015345</v>
      </c>
      <c r="Z1958">
        <f t="shared" si="513"/>
        <v>11281097300</v>
      </c>
      <c r="AB1958">
        <f t="shared" si="508"/>
        <v>107062846.66666667</v>
      </c>
      <c r="AC1958">
        <f t="shared" si="509"/>
        <v>0.81468784658381643</v>
      </c>
    </row>
    <row r="1959" spans="1:29" x14ac:dyDescent="0.3">
      <c r="A1959" s="1">
        <v>44301</v>
      </c>
      <c r="B1959">
        <v>133.820007</v>
      </c>
      <c r="C1959">
        <v>135</v>
      </c>
      <c r="D1959">
        <v>133.63999899999999</v>
      </c>
      <c r="E1959">
        <v>134.5</v>
      </c>
      <c r="F1959">
        <v>134.27192700000001</v>
      </c>
      <c r="G1959">
        <v>89347100</v>
      </c>
      <c r="I1959">
        <f t="shared" si="514"/>
        <v>129.53229251851258</v>
      </c>
      <c r="J1959">
        <f t="shared" si="522"/>
        <v>127.13286008494396</v>
      </c>
      <c r="K1959">
        <f t="shared" si="523"/>
        <v>2.3994324335686201</v>
      </c>
      <c r="L1959">
        <f t="shared" si="524"/>
        <v>1.0298875652179502</v>
      </c>
      <c r="N1959">
        <f t="shared" si="510"/>
        <v>2.4700009999999963</v>
      </c>
      <c r="O1959">
        <f t="shared" si="511"/>
        <v>2.4700009999999963</v>
      </c>
      <c r="P1959">
        <f t="shared" si="512"/>
        <v>0</v>
      </c>
      <c r="Q1959">
        <f t="shared" si="515"/>
        <v>1.3971421428571429</v>
      </c>
      <c r="R1959">
        <f t="shared" si="516"/>
        <v>0.40357042857142844</v>
      </c>
      <c r="S1959">
        <f t="shared" si="517"/>
        <v>77.588292825030862</v>
      </c>
      <c r="U1959">
        <f t="shared" si="518"/>
        <v>125.51749960000002</v>
      </c>
      <c r="V1959">
        <f t="shared" si="519"/>
        <v>5.1400418672425747</v>
      </c>
      <c r="W1959">
        <f t="shared" si="520"/>
        <v>135.79758333448518</v>
      </c>
      <c r="X1959">
        <f t="shared" si="521"/>
        <v>115.23741586551488</v>
      </c>
      <c r="Z1959">
        <f t="shared" si="513"/>
        <v>11370444400</v>
      </c>
      <c r="AB1959">
        <f t="shared" si="508"/>
        <v>107039343.33333333</v>
      </c>
      <c r="AC1959">
        <f t="shared" si="509"/>
        <v>0.83471270672655784</v>
      </c>
    </row>
    <row r="1960" spans="1:29" x14ac:dyDescent="0.3">
      <c r="A1960" s="1">
        <v>44302</v>
      </c>
      <c r="B1960">
        <v>134.300003</v>
      </c>
      <c r="C1960">
        <v>134.66999799999999</v>
      </c>
      <c r="D1960">
        <v>133.279999</v>
      </c>
      <c r="E1960">
        <v>134.16000399999999</v>
      </c>
      <c r="F1960">
        <v>133.93251000000001</v>
      </c>
      <c r="G1960">
        <v>84922400</v>
      </c>
      <c r="I1960">
        <f t="shared" si="514"/>
        <v>130.24424813104909</v>
      </c>
      <c r="J1960">
        <f t="shared" si="522"/>
        <v>127.653389263837</v>
      </c>
      <c r="K1960">
        <f t="shared" si="523"/>
        <v>2.5908588672120914</v>
      </c>
      <c r="L1960">
        <f t="shared" si="524"/>
        <v>1.3420818256167784</v>
      </c>
      <c r="N1960">
        <f t="shared" si="510"/>
        <v>-0.33999600000001351</v>
      </c>
      <c r="O1960">
        <f t="shared" si="511"/>
        <v>0</v>
      </c>
      <c r="P1960">
        <f t="shared" si="512"/>
        <v>0.33999600000001351</v>
      </c>
      <c r="Q1960">
        <f t="shared" si="515"/>
        <v>1.3528562142857143</v>
      </c>
      <c r="R1960">
        <f t="shared" si="516"/>
        <v>0.42785585714285801</v>
      </c>
      <c r="S1960">
        <f t="shared" si="517"/>
        <v>75.972765950892239</v>
      </c>
      <c r="U1960">
        <f t="shared" si="518"/>
        <v>126.19899984999999</v>
      </c>
      <c r="V1960">
        <f t="shared" si="519"/>
        <v>5.3335235829334637</v>
      </c>
      <c r="W1960">
        <f t="shared" si="520"/>
        <v>136.86604701586691</v>
      </c>
      <c r="X1960">
        <f t="shared" si="521"/>
        <v>115.53195268413306</v>
      </c>
      <c r="Z1960">
        <f t="shared" si="513"/>
        <v>11285522000</v>
      </c>
      <c r="AB1960">
        <f t="shared" si="508"/>
        <v>106716058.33333333</v>
      </c>
      <c r="AC1960">
        <f t="shared" si="509"/>
        <v>0.79577901701298159</v>
      </c>
    </row>
    <row r="1961" spans="1:29" x14ac:dyDescent="0.3">
      <c r="A1961" s="1">
        <v>44305</v>
      </c>
      <c r="B1961">
        <v>133.509995</v>
      </c>
      <c r="C1961">
        <v>135.470001</v>
      </c>
      <c r="D1961">
        <v>133.33999600000001</v>
      </c>
      <c r="E1961">
        <v>134.83999600000001</v>
      </c>
      <c r="F1961">
        <v>134.61134300000001</v>
      </c>
      <c r="G1961">
        <v>94264200</v>
      </c>
      <c r="I1961">
        <f t="shared" si="514"/>
        <v>130.95128626473385</v>
      </c>
      <c r="J1961">
        <f t="shared" si="522"/>
        <v>128.18573050355278</v>
      </c>
      <c r="K1961">
        <f t="shared" si="523"/>
        <v>2.7655557611810764</v>
      </c>
      <c r="L1961">
        <f t="shared" si="524"/>
        <v>1.6267766127296381</v>
      </c>
      <c r="N1961">
        <f t="shared" si="510"/>
        <v>0.67999200000002702</v>
      </c>
      <c r="O1961">
        <f t="shared" si="511"/>
        <v>0.67999200000002702</v>
      </c>
      <c r="P1961">
        <f t="shared" si="512"/>
        <v>0</v>
      </c>
      <c r="Q1961">
        <f t="shared" si="515"/>
        <v>1.3885699285714301</v>
      </c>
      <c r="R1961">
        <f t="shared" si="516"/>
        <v>0.42785585714285801</v>
      </c>
      <c r="S1961">
        <f t="shared" si="517"/>
        <v>76.445178189616556</v>
      </c>
      <c r="U1961">
        <f t="shared" si="518"/>
        <v>126.94149975000001</v>
      </c>
      <c r="V1961">
        <f t="shared" si="519"/>
        <v>5.4498553405350121</v>
      </c>
      <c r="W1961">
        <f t="shared" si="520"/>
        <v>137.84121043107004</v>
      </c>
      <c r="X1961">
        <f t="shared" si="521"/>
        <v>116.04178906892999</v>
      </c>
      <c r="Z1961">
        <f t="shared" si="513"/>
        <v>11379786200</v>
      </c>
      <c r="AB1961">
        <f t="shared" si="508"/>
        <v>106284613.33333333</v>
      </c>
      <c r="AC1961">
        <f t="shared" si="509"/>
        <v>0.88690354176070141</v>
      </c>
    </row>
    <row r="1962" spans="1:29" x14ac:dyDescent="0.3">
      <c r="A1962" s="1">
        <v>44306</v>
      </c>
      <c r="B1962">
        <v>135.020004</v>
      </c>
      <c r="C1962">
        <v>135.529999</v>
      </c>
      <c r="D1962">
        <v>131.80999800000001</v>
      </c>
      <c r="E1962">
        <v>133.11000100000001</v>
      </c>
      <c r="F1962">
        <v>132.88429300000001</v>
      </c>
      <c r="G1962">
        <v>94812300</v>
      </c>
      <c r="I1962">
        <f t="shared" si="514"/>
        <v>131.28339622400557</v>
      </c>
      <c r="J1962">
        <f t="shared" si="522"/>
        <v>128.55049128106739</v>
      </c>
      <c r="K1962">
        <f t="shared" si="523"/>
        <v>2.7329049429381769</v>
      </c>
      <c r="L1962">
        <f t="shared" si="524"/>
        <v>1.8480022787713459</v>
      </c>
      <c r="N1962">
        <f t="shared" si="510"/>
        <v>-1.7299950000000024</v>
      </c>
      <c r="O1962">
        <f t="shared" si="511"/>
        <v>0</v>
      </c>
      <c r="P1962">
        <f t="shared" si="512"/>
        <v>1.7299950000000024</v>
      </c>
      <c r="Q1962">
        <f t="shared" si="515"/>
        <v>1.3885699285714301</v>
      </c>
      <c r="R1962">
        <f t="shared" si="516"/>
        <v>0.4449985714285723</v>
      </c>
      <c r="S1962">
        <f t="shared" si="517"/>
        <v>75.730463768952632</v>
      </c>
      <c r="U1962">
        <f t="shared" si="518"/>
        <v>127.42749985</v>
      </c>
      <c r="V1962">
        <f t="shared" si="519"/>
        <v>5.5440589499263115</v>
      </c>
      <c r="W1962">
        <f t="shared" si="520"/>
        <v>138.51561774985262</v>
      </c>
      <c r="X1962">
        <f t="shared" si="521"/>
        <v>116.33938195014738</v>
      </c>
      <c r="Z1962">
        <f t="shared" si="513"/>
        <v>11284973900</v>
      </c>
      <c r="AB1962">
        <f t="shared" si="508"/>
        <v>105957161.66666667</v>
      </c>
      <c r="AC1962">
        <f t="shared" si="509"/>
        <v>0.89481728755883838</v>
      </c>
    </row>
    <row r="1963" spans="1:29" x14ac:dyDescent="0.3">
      <c r="A1963" s="1">
        <v>44307</v>
      </c>
      <c r="B1963">
        <v>132.36000100000001</v>
      </c>
      <c r="C1963">
        <v>133.75</v>
      </c>
      <c r="D1963">
        <v>131.300003</v>
      </c>
      <c r="E1963">
        <v>133.5</v>
      </c>
      <c r="F1963">
        <v>133.27362099999999</v>
      </c>
      <c r="G1963">
        <v>68847100</v>
      </c>
      <c r="I1963">
        <f t="shared" si="514"/>
        <v>131.62441218954316</v>
      </c>
      <c r="J1963">
        <f t="shared" si="522"/>
        <v>128.91712155654389</v>
      </c>
      <c r="K1963">
        <f t="shared" si="523"/>
        <v>2.7072906329992747</v>
      </c>
      <c r="L1963">
        <f t="shared" si="524"/>
        <v>2.0198599496169316</v>
      </c>
      <c r="N1963">
        <f t="shared" si="510"/>
        <v>0.38999899999998888</v>
      </c>
      <c r="O1963">
        <f t="shared" si="511"/>
        <v>0.38999899999998888</v>
      </c>
      <c r="P1963">
        <f t="shared" si="512"/>
        <v>0</v>
      </c>
      <c r="Q1963">
        <f t="shared" si="515"/>
        <v>1.2557127142857152</v>
      </c>
      <c r="R1963">
        <f t="shared" si="516"/>
        <v>0.4449985714285723</v>
      </c>
      <c r="S1963">
        <f t="shared" si="517"/>
        <v>73.834561152942797</v>
      </c>
      <c r="U1963">
        <f t="shared" si="518"/>
        <v>127.97549980000001</v>
      </c>
      <c r="V1963">
        <f t="shared" si="519"/>
        <v>5.5754521205197314</v>
      </c>
      <c r="W1963">
        <f t="shared" si="520"/>
        <v>139.12640404103948</v>
      </c>
      <c r="X1963">
        <f t="shared" si="521"/>
        <v>116.82459555896054</v>
      </c>
      <c r="Z1963">
        <f t="shared" si="513"/>
        <v>11353821000</v>
      </c>
      <c r="AB1963">
        <f t="shared" si="508"/>
        <v>104477751.66666667</v>
      </c>
      <c r="AC1963">
        <f t="shared" si="509"/>
        <v>0.65896421871380551</v>
      </c>
    </row>
    <row r="1964" spans="1:29" x14ac:dyDescent="0.3">
      <c r="A1964" s="1">
        <v>44308</v>
      </c>
      <c r="B1964">
        <v>133.03999300000001</v>
      </c>
      <c r="C1964">
        <v>134.14999399999999</v>
      </c>
      <c r="D1964">
        <v>131.41000399999999</v>
      </c>
      <c r="E1964">
        <v>131.94000199999999</v>
      </c>
      <c r="F1964">
        <v>131.71627799999999</v>
      </c>
      <c r="G1964">
        <v>84566500</v>
      </c>
      <c r="I1964">
        <f t="shared" si="514"/>
        <v>131.67296446807498</v>
      </c>
      <c r="J1964">
        <f t="shared" si="522"/>
        <v>129.14103862642952</v>
      </c>
      <c r="K1964">
        <f t="shared" si="523"/>
        <v>2.5319258416454602</v>
      </c>
      <c r="L1964">
        <f t="shared" si="524"/>
        <v>2.1222731280226377</v>
      </c>
      <c r="N1964">
        <f t="shared" si="510"/>
        <v>-1.5599980000000073</v>
      </c>
      <c r="O1964">
        <f t="shared" si="511"/>
        <v>0</v>
      </c>
      <c r="P1964">
        <f t="shared" si="512"/>
        <v>1.5599980000000073</v>
      </c>
      <c r="Q1964">
        <f t="shared" si="515"/>
        <v>1.1949985714285722</v>
      </c>
      <c r="R1964">
        <f t="shared" si="516"/>
        <v>0.55642700000000134</v>
      </c>
      <c r="S1964">
        <f t="shared" si="517"/>
        <v>68.230051617543509</v>
      </c>
      <c r="U1964">
        <f t="shared" si="518"/>
        <v>128.56800010000001</v>
      </c>
      <c r="V1964">
        <f t="shared" si="519"/>
        <v>5.3302359345912063</v>
      </c>
      <c r="W1964">
        <f t="shared" si="520"/>
        <v>139.22847196918241</v>
      </c>
      <c r="X1964">
        <f t="shared" si="521"/>
        <v>117.90752823081759</v>
      </c>
      <c r="Z1964">
        <f t="shared" si="513"/>
        <v>11269254500</v>
      </c>
      <c r="AB1964">
        <f t="shared" si="508"/>
        <v>104247350</v>
      </c>
      <c r="AC1964">
        <f t="shared" si="509"/>
        <v>0.81121006912885552</v>
      </c>
    </row>
    <row r="1965" spans="1:29" x14ac:dyDescent="0.3">
      <c r="A1965" s="1">
        <v>44309</v>
      </c>
      <c r="B1965">
        <v>132.16000399999999</v>
      </c>
      <c r="C1965">
        <v>135.11999499999999</v>
      </c>
      <c r="D1965">
        <v>132.16000399999999</v>
      </c>
      <c r="E1965">
        <v>134.320007</v>
      </c>
      <c r="F1965">
        <v>134.09223900000001</v>
      </c>
      <c r="G1965">
        <v>78657500</v>
      </c>
      <c r="I1965">
        <f t="shared" si="514"/>
        <v>132.08020178067883</v>
      </c>
      <c r="J1965">
        <f t="shared" si="522"/>
        <v>129.52466591336068</v>
      </c>
      <c r="K1965">
        <f t="shared" si="523"/>
        <v>2.5555358673181559</v>
      </c>
      <c r="L1965">
        <f t="shared" si="524"/>
        <v>2.2089256758817415</v>
      </c>
      <c r="N1965">
        <f t="shared" si="510"/>
        <v>2.3800050000000113</v>
      </c>
      <c r="O1965">
        <f t="shared" si="511"/>
        <v>2.3800050000000113</v>
      </c>
      <c r="P1965">
        <f t="shared" si="512"/>
        <v>0</v>
      </c>
      <c r="Q1965">
        <f t="shared" si="515"/>
        <v>1.1578559285714303</v>
      </c>
      <c r="R1965">
        <f t="shared" si="516"/>
        <v>0.55642700000000134</v>
      </c>
      <c r="S1965">
        <f t="shared" si="517"/>
        <v>67.541705588604884</v>
      </c>
      <c r="U1965">
        <f t="shared" si="518"/>
        <v>129.25450064999998</v>
      </c>
      <c r="V1965">
        <f t="shared" si="519"/>
        <v>5.1392590721969471</v>
      </c>
      <c r="W1965">
        <f t="shared" si="520"/>
        <v>139.53301879439388</v>
      </c>
      <c r="X1965">
        <f t="shared" si="521"/>
        <v>118.97598250560608</v>
      </c>
      <c r="Z1965">
        <f t="shared" si="513"/>
        <v>11347912000</v>
      </c>
      <c r="AB1965">
        <f t="shared" si="508"/>
        <v>103210911.66666667</v>
      </c>
      <c r="AC1965">
        <f t="shared" si="509"/>
        <v>0.76210449776894551</v>
      </c>
    </row>
    <row r="1966" spans="1:29" x14ac:dyDescent="0.3">
      <c r="A1966" s="1">
        <v>44312</v>
      </c>
      <c r="B1966">
        <v>134.83000200000001</v>
      </c>
      <c r="C1966">
        <v>135.05999800000001</v>
      </c>
      <c r="D1966">
        <v>133.55999800000001</v>
      </c>
      <c r="E1966">
        <v>134.720001</v>
      </c>
      <c r="F1966">
        <v>134.49156199999999</v>
      </c>
      <c r="G1966">
        <v>66905100</v>
      </c>
      <c r="I1966">
        <f t="shared" si="514"/>
        <v>132.48632473749748</v>
      </c>
      <c r="J1966">
        <f t="shared" si="522"/>
        <v>129.90950554940804</v>
      </c>
      <c r="K1966">
        <f t="shared" si="523"/>
        <v>2.5768191880894449</v>
      </c>
      <c r="L1966">
        <f t="shared" si="524"/>
        <v>2.2825043783232823</v>
      </c>
      <c r="N1966">
        <f t="shared" si="510"/>
        <v>0.39999399999999241</v>
      </c>
      <c r="O1966">
        <f t="shared" si="511"/>
        <v>0.39999399999999241</v>
      </c>
      <c r="P1966">
        <f t="shared" si="512"/>
        <v>0</v>
      </c>
      <c r="Q1966">
        <f t="shared" si="515"/>
        <v>1.164284285714287</v>
      </c>
      <c r="R1966">
        <f t="shared" si="516"/>
        <v>0.55642700000000134</v>
      </c>
      <c r="S1966">
        <f t="shared" si="517"/>
        <v>67.662965622439003</v>
      </c>
      <c r="U1966">
        <f t="shared" si="518"/>
        <v>129.93000075</v>
      </c>
      <c r="V1966">
        <f t="shared" si="519"/>
        <v>4.9207283800275441</v>
      </c>
      <c r="W1966">
        <f t="shared" si="520"/>
        <v>139.77145751005509</v>
      </c>
      <c r="X1966">
        <f t="shared" si="521"/>
        <v>120.08854398994492</v>
      </c>
      <c r="Z1966">
        <f t="shared" si="513"/>
        <v>11414817100</v>
      </c>
      <c r="AB1966">
        <f t="shared" si="508"/>
        <v>101948978.33333333</v>
      </c>
      <c r="AC1966">
        <f t="shared" si="509"/>
        <v>0.65626062265426988</v>
      </c>
    </row>
    <row r="1967" spans="1:29" x14ac:dyDescent="0.3">
      <c r="A1967" s="1">
        <v>44313</v>
      </c>
      <c r="B1967">
        <v>135.009995</v>
      </c>
      <c r="C1967">
        <v>135.41000399999999</v>
      </c>
      <c r="D1967">
        <v>134.11000100000001</v>
      </c>
      <c r="E1967">
        <v>134.38999899999999</v>
      </c>
      <c r="F1967">
        <v>134.16210899999999</v>
      </c>
      <c r="G1967">
        <v>66015800</v>
      </c>
      <c r="I1967">
        <f t="shared" si="514"/>
        <v>132.7791977009594</v>
      </c>
      <c r="J1967">
        <f t="shared" si="522"/>
        <v>130.24139395315558</v>
      </c>
      <c r="K1967">
        <f t="shared" si="523"/>
        <v>2.5378037478038209</v>
      </c>
      <c r="L1967">
        <f t="shared" si="524"/>
        <v>2.3335642522193902</v>
      </c>
      <c r="N1967">
        <f t="shared" si="510"/>
        <v>-0.33000200000000746</v>
      </c>
      <c r="O1967">
        <f t="shared" si="511"/>
        <v>0</v>
      </c>
      <c r="P1967">
        <f t="shared" si="512"/>
        <v>0.33000200000000746</v>
      </c>
      <c r="Q1967">
        <f t="shared" si="515"/>
        <v>1.0435697857142867</v>
      </c>
      <c r="R1967">
        <f t="shared" si="516"/>
        <v>0.57999857142857336</v>
      </c>
      <c r="S1967">
        <f t="shared" si="517"/>
        <v>64.2763072539028</v>
      </c>
      <c r="U1967">
        <f t="shared" si="518"/>
        <v>130.58000075000001</v>
      </c>
      <c r="V1967">
        <f t="shared" si="519"/>
        <v>4.5977239494132842</v>
      </c>
      <c r="W1967">
        <f t="shared" si="520"/>
        <v>139.77544864882657</v>
      </c>
      <c r="X1967">
        <f t="shared" si="521"/>
        <v>121.38455285117344</v>
      </c>
      <c r="Z1967">
        <f t="shared" si="513"/>
        <v>11348801300</v>
      </c>
      <c r="AB1967">
        <f t="shared" si="508"/>
        <v>100090511.66666667</v>
      </c>
      <c r="AC1967">
        <f t="shared" si="509"/>
        <v>0.6595610203278176</v>
      </c>
    </row>
    <row r="1968" spans="1:29" x14ac:dyDescent="0.3">
      <c r="A1968" s="1">
        <v>44314</v>
      </c>
      <c r="B1968">
        <v>134.30999800000001</v>
      </c>
      <c r="C1968">
        <v>135.020004</v>
      </c>
      <c r="D1968">
        <v>133.08000200000001</v>
      </c>
      <c r="E1968">
        <v>133.58000200000001</v>
      </c>
      <c r="F1968">
        <v>133.35348500000001</v>
      </c>
      <c r="G1968">
        <v>107760100</v>
      </c>
      <c r="I1968">
        <f t="shared" si="514"/>
        <v>132.90239836235025</v>
      </c>
      <c r="J1968">
        <f t="shared" si="522"/>
        <v>130.48869825292184</v>
      </c>
      <c r="K1968">
        <f t="shared" si="523"/>
        <v>2.4137001094284187</v>
      </c>
      <c r="L1968">
        <f t="shared" si="524"/>
        <v>2.3495914236611961</v>
      </c>
      <c r="N1968">
        <f t="shared" si="510"/>
        <v>-0.80999699999998143</v>
      </c>
      <c r="O1968">
        <f t="shared" si="511"/>
        <v>0</v>
      </c>
      <c r="P1968">
        <f t="shared" si="512"/>
        <v>0.80999699999998143</v>
      </c>
      <c r="Q1968">
        <f t="shared" si="515"/>
        <v>0.86785557142857173</v>
      </c>
      <c r="R1968">
        <f t="shared" si="516"/>
        <v>0.63785550000000057</v>
      </c>
      <c r="S1968">
        <f t="shared" si="517"/>
        <v>57.637589833564618</v>
      </c>
      <c r="U1968">
        <f t="shared" si="518"/>
        <v>131.26400075000001</v>
      </c>
      <c r="V1968">
        <f t="shared" si="519"/>
        <v>3.9265877330079473</v>
      </c>
      <c r="W1968">
        <f t="shared" si="520"/>
        <v>139.11717621601591</v>
      </c>
      <c r="X1968">
        <f t="shared" si="521"/>
        <v>123.41082528398411</v>
      </c>
      <c r="Z1968">
        <f t="shared" si="513"/>
        <v>11241041200</v>
      </c>
      <c r="AB1968">
        <f t="shared" si="508"/>
        <v>100115850</v>
      </c>
      <c r="AC1968">
        <f t="shared" si="509"/>
        <v>1.076354043840211</v>
      </c>
    </row>
    <row r="1969" spans="1:29" x14ac:dyDescent="0.3">
      <c r="A1969" s="1">
        <v>44315</v>
      </c>
      <c r="B1969">
        <v>136.470001</v>
      </c>
      <c r="C1969">
        <v>137.070007</v>
      </c>
      <c r="D1969">
        <v>132.449997</v>
      </c>
      <c r="E1969">
        <v>133.479996</v>
      </c>
      <c r="F1969">
        <v>133.25366199999999</v>
      </c>
      <c r="G1969">
        <v>151101000</v>
      </c>
      <c r="I1969">
        <f t="shared" si="514"/>
        <v>132.99125953737328</v>
      </c>
      <c r="J1969">
        <f t="shared" si="522"/>
        <v>130.71027586381652</v>
      </c>
      <c r="K1969">
        <f t="shared" si="523"/>
        <v>2.2809836735567615</v>
      </c>
      <c r="L1969">
        <f t="shared" si="524"/>
        <v>2.3358698736403092</v>
      </c>
      <c r="N1969">
        <f t="shared" si="510"/>
        <v>-0.10000600000000759</v>
      </c>
      <c r="O1969">
        <f t="shared" si="511"/>
        <v>0</v>
      </c>
      <c r="P1969">
        <f t="shared" si="512"/>
        <v>0.10000600000000759</v>
      </c>
      <c r="Q1969">
        <f t="shared" si="515"/>
        <v>0.67928421428571539</v>
      </c>
      <c r="R1969">
        <f t="shared" si="516"/>
        <v>0.64499878571428682</v>
      </c>
      <c r="S1969">
        <f t="shared" si="517"/>
        <v>51.29449024760676</v>
      </c>
      <c r="U1969">
        <f t="shared" si="518"/>
        <v>131.83050045000002</v>
      </c>
      <c r="V1969">
        <f t="shared" si="519"/>
        <v>3.3450638860206312</v>
      </c>
      <c r="W1969">
        <f t="shared" si="520"/>
        <v>138.52062822204127</v>
      </c>
      <c r="X1969">
        <f t="shared" si="521"/>
        <v>125.14037267795875</v>
      </c>
      <c r="Z1969">
        <f t="shared" si="513"/>
        <v>11089940200</v>
      </c>
      <c r="AB1969">
        <f t="shared" si="508"/>
        <v>101245776.66666667</v>
      </c>
      <c r="AC1969">
        <f t="shared" si="509"/>
        <v>1.4924178071888627</v>
      </c>
    </row>
    <row r="1970" spans="1:29" x14ac:dyDescent="0.3">
      <c r="A1970" s="1">
        <v>44316</v>
      </c>
      <c r="B1970">
        <v>131.779999</v>
      </c>
      <c r="C1970">
        <v>133.55999800000001</v>
      </c>
      <c r="D1970">
        <v>131.070007</v>
      </c>
      <c r="E1970">
        <v>131.46000699999999</v>
      </c>
      <c r="F1970">
        <v>131.23709099999999</v>
      </c>
      <c r="G1970">
        <v>109839500</v>
      </c>
      <c r="I1970">
        <f t="shared" si="514"/>
        <v>132.75568222393122</v>
      </c>
      <c r="J1970">
        <f t="shared" si="522"/>
        <v>130.7658115035338</v>
      </c>
      <c r="K1970">
        <f t="shared" si="523"/>
        <v>1.9898707203974197</v>
      </c>
      <c r="L1970">
        <f t="shared" si="524"/>
        <v>2.2666700429917315</v>
      </c>
      <c r="N1970">
        <f t="shared" si="510"/>
        <v>-2.0199890000000096</v>
      </c>
      <c r="O1970">
        <f t="shared" si="511"/>
        <v>0</v>
      </c>
      <c r="P1970">
        <f t="shared" si="512"/>
        <v>2.0199890000000096</v>
      </c>
      <c r="Q1970">
        <f t="shared" si="515"/>
        <v>0.67928421428571539</v>
      </c>
      <c r="R1970">
        <f t="shared" si="516"/>
        <v>0.66356978571428726</v>
      </c>
      <c r="S1970">
        <f t="shared" si="517"/>
        <v>50.585113071541215</v>
      </c>
      <c r="U1970">
        <f t="shared" si="518"/>
        <v>132.25350080000004</v>
      </c>
      <c r="V1970">
        <f t="shared" si="519"/>
        <v>2.6680516234532385</v>
      </c>
      <c r="W1970">
        <f t="shared" si="520"/>
        <v>137.58960404690652</v>
      </c>
      <c r="X1970">
        <f t="shared" si="521"/>
        <v>126.91739755309356</v>
      </c>
      <c r="Z1970">
        <f t="shared" si="513"/>
        <v>10980100700</v>
      </c>
      <c r="AB1970">
        <f t="shared" si="508"/>
        <v>101578420</v>
      </c>
      <c r="AC1970">
        <f t="shared" si="509"/>
        <v>1.0813271165273097</v>
      </c>
    </row>
    <row r="1971" spans="1:29" x14ac:dyDescent="0.3">
      <c r="A1971" s="1">
        <v>44319</v>
      </c>
      <c r="B1971">
        <v>132.03999300000001</v>
      </c>
      <c r="C1971">
        <v>134.070007</v>
      </c>
      <c r="D1971">
        <v>131.83000200000001</v>
      </c>
      <c r="E1971">
        <v>132.53999300000001</v>
      </c>
      <c r="F1971">
        <v>132.315247</v>
      </c>
      <c r="G1971">
        <v>75135100</v>
      </c>
      <c r="I1971">
        <f t="shared" si="514"/>
        <v>132.72249926640333</v>
      </c>
      <c r="J1971">
        <f t="shared" si="522"/>
        <v>130.89723235512389</v>
      </c>
      <c r="K1971">
        <f t="shared" si="523"/>
        <v>1.8252669112794422</v>
      </c>
      <c r="L1971">
        <f t="shared" si="524"/>
        <v>2.1783894166492739</v>
      </c>
      <c r="N1971">
        <f t="shared" si="510"/>
        <v>1.0799860000000194</v>
      </c>
      <c r="O1971">
        <f t="shared" si="511"/>
        <v>1.0799860000000194</v>
      </c>
      <c r="P1971">
        <f t="shared" si="512"/>
        <v>0</v>
      </c>
      <c r="Q1971">
        <f t="shared" si="515"/>
        <v>0.52856978571428825</v>
      </c>
      <c r="R1971">
        <f t="shared" si="516"/>
        <v>0.66356978571428726</v>
      </c>
      <c r="S1971">
        <f t="shared" si="517"/>
        <v>44.337911296819691</v>
      </c>
      <c r="U1971">
        <f t="shared" si="518"/>
        <v>132.58550035000002</v>
      </c>
      <c r="V1971">
        <f t="shared" si="519"/>
        <v>2.2347331615126289</v>
      </c>
      <c r="W1971">
        <f t="shared" si="520"/>
        <v>137.05496667302526</v>
      </c>
      <c r="X1971">
        <f t="shared" si="521"/>
        <v>128.11603402697477</v>
      </c>
      <c r="Z1971">
        <f t="shared" si="513"/>
        <v>11055235800</v>
      </c>
      <c r="AB1971">
        <f t="shared" si="508"/>
        <v>101427620</v>
      </c>
      <c r="AC1971">
        <f t="shared" si="509"/>
        <v>0.74077554023253234</v>
      </c>
    </row>
    <row r="1972" spans="1:29" x14ac:dyDescent="0.3">
      <c r="A1972" s="1">
        <v>44320</v>
      </c>
      <c r="B1972">
        <v>131.19000199999999</v>
      </c>
      <c r="C1972">
        <v>131.490005</v>
      </c>
      <c r="D1972">
        <v>126.699997</v>
      </c>
      <c r="E1972">
        <v>127.849998</v>
      </c>
      <c r="F1972">
        <v>127.633202</v>
      </c>
      <c r="G1972">
        <v>137564700</v>
      </c>
      <c r="I1972">
        <f t="shared" si="514"/>
        <v>131.97288368695666</v>
      </c>
      <c r="J1972">
        <f t="shared" si="522"/>
        <v>130.67151129178137</v>
      </c>
      <c r="K1972">
        <f t="shared" si="523"/>
        <v>1.3013723951752922</v>
      </c>
      <c r="L1972">
        <f t="shared" si="524"/>
        <v>2.0029860123544778</v>
      </c>
      <c r="N1972">
        <f t="shared" si="510"/>
        <v>-4.6899950000000104</v>
      </c>
      <c r="O1972">
        <f t="shared" si="511"/>
        <v>0</v>
      </c>
      <c r="P1972">
        <f t="shared" si="512"/>
        <v>4.6899950000000104</v>
      </c>
      <c r="Q1972">
        <f t="shared" si="515"/>
        <v>0.52856978571428825</v>
      </c>
      <c r="R1972">
        <f t="shared" si="516"/>
        <v>0.82714128571428858</v>
      </c>
      <c r="S1972">
        <f t="shared" si="517"/>
        <v>38.988380109436541</v>
      </c>
      <c r="U1972">
        <f t="shared" si="518"/>
        <v>132.6675003</v>
      </c>
      <c r="V1972">
        <f t="shared" si="519"/>
        <v>2.0189617538513227</v>
      </c>
      <c r="W1972">
        <f t="shared" si="520"/>
        <v>136.70542380770266</v>
      </c>
      <c r="X1972">
        <f t="shared" si="521"/>
        <v>128.62957679229734</v>
      </c>
      <c r="Z1972">
        <f t="shared" si="513"/>
        <v>10917671100</v>
      </c>
      <c r="AB1972">
        <f t="shared" si="508"/>
        <v>102458801.66666667</v>
      </c>
      <c r="AC1972">
        <f t="shared" si="509"/>
        <v>1.3426342858034273</v>
      </c>
    </row>
    <row r="1973" spans="1:29" x14ac:dyDescent="0.3">
      <c r="A1973" s="1">
        <v>44321</v>
      </c>
      <c r="B1973">
        <v>129.199997</v>
      </c>
      <c r="C1973">
        <v>130.449997</v>
      </c>
      <c r="D1973">
        <v>127.970001</v>
      </c>
      <c r="E1973">
        <v>128.10000600000001</v>
      </c>
      <c r="F1973">
        <v>127.88279</v>
      </c>
      <c r="G1973">
        <v>84000900</v>
      </c>
      <c r="I1973">
        <f t="shared" si="514"/>
        <v>131.37705635050179</v>
      </c>
      <c r="J1973">
        <f t="shared" si="522"/>
        <v>130.4810294183161</v>
      </c>
      <c r="K1973">
        <f t="shared" si="523"/>
        <v>0.89602693218569129</v>
      </c>
      <c r="L1973">
        <f t="shared" si="524"/>
        <v>1.7815941963207207</v>
      </c>
      <c r="N1973">
        <f t="shared" si="510"/>
        <v>0.25000800000000822</v>
      </c>
      <c r="O1973">
        <f t="shared" si="511"/>
        <v>0.25000800000000822</v>
      </c>
      <c r="P1973">
        <f t="shared" si="512"/>
        <v>0</v>
      </c>
      <c r="Q1973">
        <f t="shared" si="515"/>
        <v>0.36999885714286052</v>
      </c>
      <c r="R1973">
        <f t="shared" si="516"/>
        <v>0.82714128571428858</v>
      </c>
      <c r="S1973">
        <f t="shared" si="517"/>
        <v>30.906895850957298</v>
      </c>
      <c r="U1973">
        <f t="shared" si="518"/>
        <v>132.67750050000001</v>
      </c>
      <c r="V1973">
        <f t="shared" si="519"/>
        <v>1.9956840347399298</v>
      </c>
      <c r="W1973">
        <f t="shared" si="520"/>
        <v>136.66886856947986</v>
      </c>
      <c r="X1973">
        <f t="shared" si="521"/>
        <v>128.68613243052016</v>
      </c>
      <c r="Z1973">
        <f t="shared" si="513"/>
        <v>11001672000</v>
      </c>
      <c r="AB1973">
        <f t="shared" si="508"/>
        <v>102670530</v>
      </c>
      <c r="AC1973">
        <f t="shared" si="509"/>
        <v>0.81815979716867149</v>
      </c>
    </row>
    <row r="1974" spans="1:29" x14ac:dyDescent="0.3">
      <c r="A1974" s="1">
        <v>44322</v>
      </c>
      <c r="B1974">
        <v>127.889999</v>
      </c>
      <c r="C1974">
        <v>129.75</v>
      </c>
      <c r="D1974">
        <v>127.129997</v>
      </c>
      <c r="E1974">
        <v>129.740005</v>
      </c>
      <c r="F1974">
        <v>129.520004</v>
      </c>
      <c r="G1974">
        <v>78128300</v>
      </c>
      <c r="I1974">
        <f t="shared" si="514"/>
        <v>131.12520229657844</v>
      </c>
      <c r="J1974">
        <f t="shared" si="522"/>
        <v>130.42613872066306</v>
      </c>
      <c r="K1974">
        <f t="shared" si="523"/>
        <v>0.69906357591537471</v>
      </c>
      <c r="L1974">
        <f t="shared" si="524"/>
        <v>1.5650880722396516</v>
      </c>
      <c r="N1974">
        <f t="shared" si="510"/>
        <v>1.6399989999999889</v>
      </c>
      <c r="O1974">
        <f t="shared" si="511"/>
        <v>1.6399989999999889</v>
      </c>
      <c r="P1974">
        <f t="shared" si="512"/>
        <v>0</v>
      </c>
      <c r="Q1974">
        <f t="shared" si="515"/>
        <v>0.48714164285714545</v>
      </c>
      <c r="R1974">
        <f t="shared" si="516"/>
        <v>0.80285585714285901</v>
      </c>
      <c r="S1974">
        <f t="shared" si="517"/>
        <v>37.762991235032921</v>
      </c>
      <c r="U1974">
        <f t="shared" si="518"/>
        <v>132.64650069999999</v>
      </c>
      <c r="V1974">
        <f t="shared" si="519"/>
        <v>2.0358530332312323</v>
      </c>
      <c r="W1974">
        <f t="shared" si="520"/>
        <v>136.71820676646246</v>
      </c>
      <c r="X1974">
        <f t="shared" si="521"/>
        <v>128.57479463353752</v>
      </c>
      <c r="Z1974">
        <f t="shared" si="513"/>
        <v>11079800300</v>
      </c>
      <c r="AB1974">
        <f t="shared" si="508"/>
        <v>102693098.33333333</v>
      </c>
      <c r="AC1974">
        <f t="shared" si="509"/>
        <v>0.7607940676441759</v>
      </c>
    </row>
    <row r="1975" spans="1:29" x14ac:dyDescent="0.3">
      <c r="A1975" s="1">
        <v>44323</v>
      </c>
      <c r="B1975">
        <v>130.85000600000001</v>
      </c>
      <c r="C1975">
        <v>131.259995</v>
      </c>
      <c r="D1975">
        <v>129.479996</v>
      </c>
      <c r="E1975">
        <v>130.21000699999999</v>
      </c>
      <c r="F1975">
        <v>130.21000699999999</v>
      </c>
      <c r="G1975">
        <v>78973300</v>
      </c>
      <c r="I1975">
        <f t="shared" si="514"/>
        <v>130.98440302018176</v>
      </c>
      <c r="J1975">
        <f t="shared" si="522"/>
        <v>130.41012896357691</v>
      </c>
      <c r="K1975">
        <f t="shared" si="523"/>
        <v>0.57427405660484965</v>
      </c>
      <c r="L1975">
        <f t="shared" si="524"/>
        <v>1.3669252691126914</v>
      </c>
      <c r="N1975">
        <f t="shared" si="510"/>
        <v>0.47000199999999381</v>
      </c>
      <c r="O1975">
        <f t="shared" si="511"/>
        <v>0.47000199999999381</v>
      </c>
      <c r="P1975">
        <f t="shared" si="512"/>
        <v>0</v>
      </c>
      <c r="Q1975">
        <f t="shared" si="515"/>
        <v>0.47214235714285735</v>
      </c>
      <c r="R1975">
        <f t="shared" si="516"/>
        <v>0.80285585714285901</v>
      </c>
      <c r="S1975">
        <f t="shared" si="517"/>
        <v>37.030824973144185</v>
      </c>
      <c r="U1975">
        <f t="shared" si="518"/>
        <v>132.50700105000001</v>
      </c>
      <c r="V1975">
        <f t="shared" si="519"/>
        <v>2.1013839273960975</v>
      </c>
      <c r="W1975">
        <f t="shared" si="520"/>
        <v>136.70976890479221</v>
      </c>
      <c r="X1975">
        <f t="shared" si="521"/>
        <v>128.30423319520781</v>
      </c>
      <c r="Z1975">
        <f t="shared" si="513"/>
        <v>11158773600</v>
      </c>
      <c r="AB1975">
        <f t="shared" si="508"/>
        <v>102791876.66666667</v>
      </c>
      <c r="AC1975">
        <f t="shared" si="509"/>
        <v>0.76828347298390598</v>
      </c>
    </row>
    <row r="1976" spans="1:29" x14ac:dyDescent="0.3">
      <c r="A1976" s="1">
        <v>44326</v>
      </c>
      <c r="B1976">
        <v>129.41000399999999</v>
      </c>
      <c r="C1976">
        <v>129.53999300000001</v>
      </c>
      <c r="D1976">
        <v>126.80999799999999</v>
      </c>
      <c r="E1976">
        <v>126.849998</v>
      </c>
      <c r="F1976">
        <v>126.849998</v>
      </c>
      <c r="G1976">
        <v>88071200</v>
      </c>
      <c r="I1976">
        <f t="shared" si="514"/>
        <v>130.34834070938456</v>
      </c>
      <c r="J1976">
        <f t="shared" si="522"/>
        <v>130.14641555886752</v>
      </c>
      <c r="K1976">
        <f t="shared" si="523"/>
        <v>0.20192515051704163</v>
      </c>
      <c r="L1976">
        <f t="shared" si="524"/>
        <v>1.1339252453935615</v>
      </c>
      <c r="N1976">
        <f t="shared" si="510"/>
        <v>-3.3600089999999909</v>
      </c>
      <c r="O1976">
        <f t="shared" si="511"/>
        <v>0</v>
      </c>
      <c r="P1976">
        <f t="shared" si="512"/>
        <v>3.3600089999999909</v>
      </c>
      <c r="Q1976">
        <f t="shared" si="515"/>
        <v>0.47214235714285735</v>
      </c>
      <c r="R1976">
        <f t="shared" si="516"/>
        <v>0.91928542857142959</v>
      </c>
      <c r="S1976">
        <f t="shared" si="517"/>
        <v>33.932221419632199</v>
      </c>
      <c r="U1976">
        <f t="shared" si="518"/>
        <v>132.28750070000004</v>
      </c>
      <c r="V1976">
        <f t="shared" si="519"/>
        <v>2.4264076806089721</v>
      </c>
      <c r="W1976">
        <f t="shared" si="520"/>
        <v>137.14031606121799</v>
      </c>
      <c r="X1976">
        <f t="shared" si="521"/>
        <v>127.43468533878209</v>
      </c>
      <c r="Z1976">
        <f t="shared" si="513"/>
        <v>11070702400</v>
      </c>
      <c r="AB1976">
        <f t="shared" si="508"/>
        <v>103188396.66666667</v>
      </c>
      <c r="AC1976">
        <f t="shared" si="509"/>
        <v>0.85349906428432731</v>
      </c>
    </row>
    <row r="1977" spans="1:29" x14ac:dyDescent="0.3">
      <c r="A1977" s="1">
        <v>44327</v>
      </c>
      <c r="B1977">
        <v>123.5</v>
      </c>
      <c r="C1977">
        <v>126.269997</v>
      </c>
      <c r="D1977">
        <v>122.769997</v>
      </c>
      <c r="E1977">
        <v>125.910004</v>
      </c>
      <c r="F1977">
        <v>125.910004</v>
      </c>
      <c r="G1977">
        <v>126142800</v>
      </c>
      <c r="I1977">
        <f t="shared" si="514"/>
        <v>129.66551967717155</v>
      </c>
      <c r="J1977">
        <f t="shared" si="522"/>
        <v>129.8326072952477</v>
      </c>
      <c r="K1977">
        <f t="shared" si="523"/>
        <v>-0.16708761807615247</v>
      </c>
      <c r="L1977">
        <f t="shared" si="524"/>
        <v>0.87372267269961879</v>
      </c>
      <c r="N1977">
        <f t="shared" si="510"/>
        <v>-0.93999399999999866</v>
      </c>
      <c r="O1977">
        <f t="shared" si="511"/>
        <v>0</v>
      </c>
      <c r="P1977">
        <f t="shared" si="512"/>
        <v>0.93999399999999866</v>
      </c>
      <c r="Q1977">
        <f t="shared" si="515"/>
        <v>0.44428528571428672</v>
      </c>
      <c r="R1977">
        <f t="shared" si="516"/>
        <v>0.98642785714285808</v>
      </c>
      <c r="S1977">
        <f t="shared" si="517"/>
        <v>31.053414720650835</v>
      </c>
      <c r="U1977">
        <f t="shared" si="518"/>
        <v>131.86150125</v>
      </c>
      <c r="V1977">
        <f t="shared" si="519"/>
        <v>2.7404540219214568</v>
      </c>
      <c r="W1977">
        <f t="shared" si="520"/>
        <v>137.34240929384291</v>
      </c>
      <c r="X1977">
        <f t="shared" si="521"/>
        <v>126.38059320615709</v>
      </c>
      <c r="Z1977">
        <f t="shared" si="513"/>
        <v>10944559600</v>
      </c>
      <c r="AB1977">
        <f t="shared" si="508"/>
        <v>104288358.33333333</v>
      </c>
      <c r="AC1977">
        <f t="shared" si="509"/>
        <v>1.2095578261651609</v>
      </c>
    </row>
    <row r="1978" spans="1:29" x14ac:dyDescent="0.3">
      <c r="A1978" s="1">
        <v>44328</v>
      </c>
      <c r="B1978">
        <v>123.400002</v>
      </c>
      <c r="C1978">
        <v>124.639999</v>
      </c>
      <c r="D1978">
        <v>122.25</v>
      </c>
      <c r="E1978">
        <v>122.769997</v>
      </c>
      <c r="F1978">
        <v>122.769997</v>
      </c>
      <c r="G1978">
        <v>112172300</v>
      </c>
      <c r="I1978">
        <f t="shared" si="514"/>
        <v>128.60467003452976</v>
      </c>
      <c r="J1978">
        <f t="shared" si="522"/>
        <v>129.30945097708121</v>
      </c>
      <c r="K1978">
        <f t="shared" si="523"/>
        <v>-0.70478094255145152</v>
      </c>
      <c r="L1978">
        <f t="shared" si="524"/>
        <v>0.55802194964940477</v>
      </c>
      <c r="N1978">
        <f t="shared" si="510"/>
        <v>-3.1400069999999971</v>
      </c>
      <c r="O1978">
        <f t="shared" si="511"/>
        <v>0</v>
      </c>
      <c r="P1978">
        <f t="shared" si="512"/>
        <v>3.1400069999999971</v>
      </c>
      <c r="Q1978">
        <f t="shared" si="515"/>
        <v>0.44428528571428672</v>
      </c>
      <c r="R1978">
        <f t="shared" si="516"/>
        <v>1.0992856428571431</v>
      </c>
      <c r="S1978">
        <f t="shared" si="517"/>
        <v>28.782952405398788</v>
      </c>
      <c r="U1978">
        <f t="shared" si="518"/>
        <v>131.39850114999999</v>
      </c>
      <c r="V1978">
        <f t="shared" si="519"/>
        <v>3.3803952513672311</v>
      </c>
      <c r="W1978">
        <f t="shared" si="520"/>
        <v>138.15929165273445</v>
      </c>
      <c r="X1978">
        <f t="shared" si="521"/>
        <v>124.63771064726552</v>
      </c>
      <c r="Z1978">
        <f t="shared" si="513"/>
        <v>10832387300</v>
      </c>
      <c r="AB1978">
        <f t="shared" si="508"/>
        <v>104814958.33333333</v>
      </c>
      <c r="AC1978">
        <f t="shared" si="509"/>
        <v>1.0701936229680957</v>
      </c>
    </row>
    <row r="1979" spans="1:29" x14ac:dyDescent="0.3">
      <c r="A1979" s="1">
        <v>44329</v>
      </c>
      <c r="B1979">
        <v>124.58000199999999</v>
      </c>
      <c r="C1979">
        <v>126.150002</v>
      </c>
      <c r="D1979">
        <v>124.260002</v>
      </c>
      <c r="E1979">
        <v>124.970001</v>
      </c>
      <c r="F1979">
        <v>124.970001</v>
      </c>
      <c r="G1979">
        <v>105861300</v>
      </c>
      <c r="I1979">
        <f t="shared" si="514"/>
        <v>128.04549018306363</v>
      </c>
      <c r="J1979">
        <f t="shared" si="522"/>
        <v>128.98801023803816</v>
      </c>
      <c r="K1979">
        <f t="shared" si="523"/>
        <v>-0.94252005497452274</v>
      </c>
      <c r="L1979">
        <f t="shared" si="524"/>
        <v>0.2579135487246193</v>
      </c>
      <c r="N1979">
        <f t="shared" si="510"/>
        <v>2.2000039999999927</v>
      </c>
      <c r="O1979">
        <f t="shared" si="511"/>
        <v>2.2000039999999927</v>
      </c>
      <c r="P1979">
        <f t="shared" si="512"/>
        <v>0</v>
      </c>
      <c r="Q1979">
        <f t="shared" si="515"/>
        <v>0.43142807142857109</v>
      </c>
      <c r="R1979">
        <f t="shared" si="516"/>
        <v>1.0992856428571431</v>
      </c>
      <c r="S1979">
        <f t="shared" si="517"/>
        <v>28.18476553794325</v>
      </c>
      <c r="U1979">
        <f t="shared" si="518"/>
        <v>130.92200120000001</v>
      </c>
      <c r="V1979">
        <f t="shared" si="519"/>
        <v>3.575658793315724</v>
      </c>
      <c r="W1979">
        <f t="shared" si="520"/>
        <v>138.07331878663146</v>
      </c>
      <c r="X1979">
        <f t="shared" si="521"/>
        <v>123.77068361336856</v>
      </c>
      <c r="Z1979">
        <f t="shared" si="513"/>
        <v>10938248600</v>
      </c>
      <c r="AB1979">
        <f t="shared" si="508"/>
        <v>104947338.33333333</v>
      </c>
      <c r="AC1979">
        <f t="shared" si="509"/>
        <v>1.0087087646164379</v>
      </c>
    </row>
    <row r="1980" spans="1:29" x14ac:dyDescent="0.3">
      <c r="A1980" s="1">
        <v>44330</v>
      </c>
      <c r="B1980">
        <v>126.25</v>
      </c>
      <c r="C1980">
        <v>127.889999</v>
      </c>
      <c r="D1980">
        <v>125.849998</v>
      </c>
      <c r="E1980">
        <v>127.449997</v>
      </c>
      <c r="F1980">
        <v>127.449997</v>
      </c>
      <c r="G1980">
        <v>81918000</v>
      </c>
      <c r="I1980">
        <f t="shared" si="514"/>
        <v>127.95387584720768</v>
      </c>
      <c r="J1980">
        <f t="shared" si="522"/>
        <v>128.8740833315168</v>
      </c>
      <c r="K1980">
        <f t="shared" si="523"/>
        <v>-0.92020748430911681</v>
      </c>
      <c r="L1980">
        <f t="shared" si="524"/>
        <v>2.2289342117872091E-2</v>
      </c>
      <c r="N1980">
        <f t="shared" si="510"/>
        <v>2.4799959999999999</v>
      </c>
      <c r="O1980">
        <f t="shared" si="511"/>
        <v>2.4799959999999999</v>
      </c>
      <c r="P1980">
        <f t="shared" si="512"/>
        <v>0</v>
      </c>
      <c r="Q1980">
        <f t="shared" si="515"/>
        <v>0.57999964285714312</v>
      </c>
      <c r="R1980">
        <f t="shared" si="516"/>
        <v>1.0992856428571431</v>
      </c>
      <c r="S1980">
        <f t="shared" si="517"/>
        <v>34.538481804801819</v>
      </c>
      <c r="U1980">
        <f t="shared" si="518"/>
        <v>130.58650084999999</v>
      </c>
      <c r="V1980">
        <f t="shared" si="519"/>
        <v>3.5708938478994909</v>
      </c>
      <c r="W1980">
        <f t="shared" si="520"/>
        <v>137.72828854579899</v>
      </c>
      <c r="X1980">
        <f t="shared" si="521"/>
        <v>123.44471315420101</v>
      </c>
      <c r="Z1980">
        <f t="shared" si="513"/>
        <v>11020166600</v>
      </c>
      <c r="AB1980">
        <f t="shared" si="508"/>
        <v>104698360</v>
      </c>
      <c r="AC1980">
        <f t="shared" si="509"/>
        <v>0.782419132448684</v>
      </c>
    </row>
    <row r="1981" spans="1:29" x14ac:dyDescent="0.3">
      <c r="A1981" s="1">
        <v>44333</v>
      </c>
      <c r="B1981">
        <v>126.82</v>
      </c>
      <c r="C1981">
        <v>126.93</v>
      </c>
      <c r="D1981">
        <v>125.16999800000001</v>
      </c>
      <c r="E1981">
        <v>126.269997</v>
      </c>
      <c r="F1981">
        <v>126.269997</v>
      </c>
      <c r="G1981">
        <v>74244600</v>
      </c>
      <c r="I1981">
        <f t="shared" si="514"/>
        <v>127.69481756302189</v>
      </c>
      <c r="J1981">
        <f t="shared" si="522"/>
        <v>128.68118804770074</v>
      </c>
      <c r="K1981">
        <f t="shared" si="523"/>
        <v>-0.98637048467885791</v>
      </c>
      <c r="L1981">
        <f t="shared" si="524"/>
        <v>-0.17944262324147392</v>
      </c>
      <c r="N1981">
        <f t="shared" si="510"/>
        <v>-1.1799999999999926</v>
      </c>
      <c r="O1981">
        <f t="shared" si="511"/>
        <v>0</v>
      </c>
      <c r="P1981">
        <f t="shared" si="512"/>
        <v>1.1799999999999926</v>
      </c>
      <c r="Q1981">
        <f t="shared" si="515"/>
        <v>0.57999964285714312</v>
      </c>
      <c r="R1981">
        <f t="shared" si="516"/>
        <v>1.159999785714285</v>
      </c>
      <c r="S1981">
        <f t="shared" si="517"/>
        <v>33.33332375478615</v>
      </c>
      <c r="U1981">
        <f t="shared" si="518"/>
        <v>130.15800089999999</v>
      </c>
      <c r="V1981">
        <f t="shared" si="519"/>
        <v>3.5488969963378749</v>
      </c>
      <c r="W1981">
        <f t="shared" si="520"/>
        <v>137.25579489267574</v>
      </c>
      <c r="X1981">
        <f t="shared" si="521"/>
        <v>123.06020690732424</v>
      </c>
      <c r="Z1981">
        <f t="shared" si="513"/>
        <v>10945922000</v>
      </c>
      <c r="AB1981">
        <f t="shared" si="508"/>
        <v>104474623.33333333</v>
      </c>
      <c r="AC1981">
        <f t="shared" si="509"/>
        <v>0.71064721394704244</v>
      </c>
    </row>
    <row r="1982" spans="1:29" x14ac:dyDescent="0.3">
      <c r="A1982" s="1">
        <v>44334</v>
      </c>
      <c r="B1982">
        <v>126.55999799999999</v>
      </c>
      <c r="C1982">
        <v>126.989998</v>
      </c>
      <c r="D1982">
        <v>124.779999</v>
      </c>
      <c r="E1982">
        <v>124.849998</v>
      </c>
      <c r="F1982">
        <v>124.849998</v>
      </c>
      <c r="G1982">
        <v>63342900</v>
      </c>
      <c r="I1982">
        <f t="shared" si="514"/>
        <v>127.25715301486468</v>
      </c>
      <c r="J1982">
        <f t="shared" si="522"/>
        <v>128.39739619231548</v>
      </c>
      <c r="K1982">
        <f t="shared" si="523"/>
        <v>-1.1402431774507988</v>
      </c>
      <c r="L1982">
        <f t="shared" si="524"/>
        <v>-0.37160273408333888</v>
      </c>
      <c r="N1982">
        <f t="shared" si="510"/>
        <v>-1.4199990000000042</v>
      </c>
      <c r="O1982">
        <f t="shared" si="511"/>
        <v>0</v>
      </c>
      <c r="P1982">
        <f t="shared" si="512"/>
        <v>1.4199990000000042</v>
      </c>
      <c r="Q1982">
        <f t="shared" si="515"/>
        <v>0.57999964285714312</v>
      </c>
      <c r="R1982">
        <f t="shared" si="516"/>
        <v>1.2035713571428579</v>
      </c>
      <c r="S1982">
        <f t="shared" si="517"/>
        <v>32.519010617303309</v>
      </c>
      <c r="U1982">
        <f t="shared" si="518"/>
        <v>129.74500075000003</v>
      </c>
      <c r="V1982">
        <f t="shared" si="519"/>
        <v>3.6602090481988023</v>
      </c>
      <c r="W1982">
        <f t="shared" si="520"/>
        <v>137.06541884639765</v>
      </c>
      <c r="X1982">
        <f t="shared" si="521"/>
        <v>122.42458265360243</v>
      </c>
      <c r="Z1982">
        <f t="shared" si="513"/>
        <v>10882579100</v>
      </c>
      <c r="AB1982">
        <f t="shared" ref="AB1982:AB2015" si="525">AVERAGE(G1923:G1982)</f>
        <v>103798398.33333333</v>
      </c>
      <c r="AC1982">
        <f t="shared" ref="AC1982:AC2015" si="526">G1982/AB1982</f>
        <v>0.61024930073182415</v>
      </c>
    </row>
    <row r="1983" spans="1:29" x14ac:dyDescent="0.3">
      <c r="A1983" s="1">
        <v>44335</v>
      </c>
      <c r="B1983">
        <v>123.160004</v>
      </c>
      <c r="C1983">
        <v>124.91999800000001</v>
      </c>
      <c r="D1983">
        <v>122.860001</v>
      </c>
      <c r="E1983">
        <v>124.69000200000001</v>
      </c>
      <c r="F1983">
        <v>124.69000200000001</v>
      </c>
      <c r="G1983">
        <v>92612000</v>
      </c>
      <c r="I1983">
        <f t="shared" si="514"/>
        <v>126.86220670488549</v>
      </c>
      <c r="J1983">
        <f t="shared" si="522"/>
        <v>128.12277440029212</v>
      </c>
      <c r="K1983">
        <f t="shared" si="523"/>
        <v>-1.2605676954066212</v>
      </c>
      <c r="L1983">
        <f t="shared" si="524"/>
        <v>-0.54939572634799538</v>
      </c>
      <c r="N1983">
        <f t="shared" si="510"/>
        <v>-0.15999599999999248</v>
      </c>
      <c r="O1983">
        <f t="shared" si="511"/>
        <v>0</v>
      </c>
      <c r="P1983">
        <f t="shared" si="512"/>
        <v>0.15999599999999248</v>
      </c>
      <c r="Q1983">
        <f t="shared" si="515"/>
        <v>0.57999964285714312</v>
      </c>
      <c r="R1983">
        <f t="shared" si="516"/>
        <v>1.2078563571428569</v>
      </c>
      <c r="S1983">
        <f t="shared" si="517"/>
        <v>32.44107147651394</v>
      </c>
      <c r="U1983">
        <f t="shared" si="518"/>
        <v>129.30450085000001</v>
      </c>
      <c r="V1983">
        <f t="shared" si="519"/>
        <v>3.711568369889799</v>
      </c>
      <c r="W1983">
        <f t="shared" si="520"/>
        <v>136.72763758977962</v>
      </c>
      <c r="X1983">
        <f t="shared" si="521"/>
        <v>121.88136411022042</v>
      </c>
      <c r="Z1983">
        <f t="shared" si="513"/>
        <v>10789967100</v>
      </c>
      <c r="AB1983">
        <f t="shared" si="525"/>
        <v>102704048.33333333</v>
      </c>
      <c r="AC1983">
        <f t="shared" si="526"/>
        <v>0.90173660632559616</v>
      </c>
    </row>
    <row r="1984" spans="1:29" x14ac:dyDescent="0.3">
      <c r="A1984" s="1">
        <v>44336</v>
      </c>
      <c r="B1984">
        <v>125.230003</v>
      </c>
      <c r="C1984">
        <v>127.720001</v>
      </c>
      <c r="D1984">
        <v>125.099998</v>
      </c>
      <c r="E1984">
        <v>127.30999799999999</v>
      </c>
      <c r="F1984">
        <v>127.30999799999999</v>
      </c>
      <c r="G1984">
        <v>76857100</v>
      </c>
      <c r="I1984">
        <f t="shared" si="514"/>
        <v>126.93109767336466</v>
      </c>
      <c r="J1984">
        <f t="shared" si="522"/>
        <v>128.06256874101121</v>
      </c>
      <c r="K1984">
        <f t="shared" si="523"/>
        <v>-1.1314710676465438</v>
      </c>
      <c r="L1984">
        <f t="shared" si="524"/>
        <v>-0.66581079460770509</v>
      </c>
      <c r="N1984">
        <f t="shared" si="510"/>
        <v>2.6199959999999862</v>
      </c>
      <c r="O1984">
        <f t="shared" si="511"/>
        <v>2.6199959999999862</v>
      </c>
      <c r="P1984">
        <f t="shared" si="512"/>
        <v>0</v>
      </c>
      <c r="Q1984">
        <f t="shared" si="515"/>
        <v>0.7671422142857135</v>
      </c>
      <c r="R1984">
        <f t="shared" si="516"/>
        <v>1.0635714285714275</v>
      </c>
      <c r="S1984">
        <f t="shared" si="517"/>
        <v>41.903998327584269</v>
      </c>
      <c r="U1984">
        <f t="shared" si="518"/>
        <v>129.07300064999998</v>
      </c>
      <c r="V1984">
        <f t="shared" si="519"/>
        <v>3.6842578882478794</v>
      </c>
      <c r="W1984">
        <f t="shared" si="520"/>
        <v>136.44151642649575</v>
      </c>
      <c r="X1984">
        <f t="shared" si="521"/>
        <v>121.70448487350423</v>
      </c>
      <c r="Z1984">
        <f t="shared" si="513"/>
        <v>10866824200</v>
      </c>
      <c r="AB1984">
        <f t="shared" si="525"/>
        <v>102134335</v>
      </c>
      <c r="AC1984">
        <f t="shared" si="526"/>
        <v>0.75250991745332263</v>
      </c>
    </row>
    <row r="1985" spans="1:29" x14ac:dyDescent="0.3">
      <c r="A1985" s="1">
        <v>44337</v>
      </c>
      <c r="B1985">
        <v>127.82</v>
      </c>
      <c r="C1985">
        <v>128</v>
      </c>
      <c r="D1985">
        <v>125.209999</v>
      </c>
      <c r="E1985">
        <v>125.43</v>
      </c>
      <c r="F1985">
        <v>125.43</v>
      </c>
      <c r="G1985">
        <v>79295400</v>
      </c>
      <c r="I1985">
        <f t="shared" si="514"/>
        <v>126.70015956977009</v>
      </c>
      <c r="J1985">
        <f t="shared" si="522"/>
        <v>127.86756364908445</v>
      </c>
      <c r="K1985">
        <f t="shared" si="523"/>
        <v>-1.1674040793143519</v>
      </c>
      <c r="L1985">
        <f t="shared" si="524"/>
        <v>-0.76612945154903445</v>
      </c>
      <c r="N1985">
        <f t="shared" si="510"/>
        <v>-1.8799979999999863</v>
      </c>
      <c r="O1985">
        <f t="shared" si="511"/>
        <v>0</v>
      </c>
      <c r="P1985">
        <f t="shared" si="512"/>
        <v>1.8799979999999863</v>
      </c>
      <c r="Q1985">
        <f t="shared" si="515"/>
        <v>0.69000035714285501</v>
      </c>
      <c r="R1985">
        <f t="shared" si="516"/>
        <v>1.197856999999998</v>
      </c>
      <c r="S1985">
        <f t="shared" si="517"/>
        <v>36.549390478691933</v>
      </c>
      <c r="U1985">
        <f t="shared" si="518"/>
        <v>128.62850029999998</v>
      </c>
      <c r="V1985">
        <f t="shared" si="519"/>
        <v>3.5585382576157025</v>
      </c>
      <c r="W1985">
        <f t="shared" si="520"/>
        <v>135.7455768152314</v>
      </c>
      <c r="X1985">
        <f t="shared" si="521"/>
        <v>121.51142378476858</v>
      </c>
      <c r="Z1985">
        <f t="shared" si="513"/>
        <v>10787528800</v>
      </c>
      <c r="AB1985">
        <f t="shared" si="525"/>
        <v>100985933.33333333</v>
      </c>
      <c r="AC1985">
        <f t="shared" si="526"/>
        <v>0.78521232990205236</v>
      </c>
    </row>
    <row r="1986" spans="1:29" x14ac:dyDescent="0.3">
      <c r="A1986" s="1">
        <v>44340</v>
      </c>
      <c r="B1986">
        <v>126.010002</v>
      </c>
      <c r="C1986">
        <v>127.94000200000001</v>
      </c>
      <c r="D1986">
        <v>125.94000200000001</v>
      </c>
      <c r="E1986">
        <v>127.099998</v>
      </c>
      <c r="F1986">
        <v>127.099998</v>
      </c>
      <c r="G1986">
        <v>63092900</v>
      </c>
      <c r="I1986">
        <f t="shared" si="514"/>
        <v>126.76167317442085</v>
      </c>
      <c r="J1986">
        <f t="shared" si="522"/>
        <v>127.81070693433746</v>
      </c>
      <c r="K1986">
        <f t="shared" si="523"/>
        <v>-1.0490337599166111</v>
      </c>
      <c r="L1986">
        <f t="shared" si="524"/>
        <v>-0.82271031322254984</v>
      </c>
      <c r="N1986">
        <f t="shared" si="510"/>
        <v>1.6699979999999925</v>
      </c>
      <c r="O1986">
        <f t="shared" si="511"/>
        <v>1.6699979999999925</v>
      </c>
      <c r="P1986">
        <f t="shared" si="512"/>
        <v>0</v>
      </c>
      <c r="Q1986">
        <f t="shared" si="515"/>
        <v>0.80928592857142589</v>
      </c>
      <c r="R1986">
        <f t="shared" si="516"/>
        <v>0.8628573571428545</v>
      </c>
      <c r="S1986">
        <f t="shared" si="517"/>
        <v>48.398120871904084</v>
      </c>
      <c r="U1986">
        <f t="shared" si="518"/>
        <v>128.24750015000001</v>
      </c>
      <c r="V1986">
        <f t="shared" si="519"/>
        <v>3.283219508617238</v>
      </c>
      <c r="W1986">
        <f t="shared" si="520"/>
        <v>134.81393916723448</v>
      </c>
      <c r="X1986">
        <f t="shared" si="521"/>
        <v>121.68106113276554</v>
      </c>
      <c r="Z1986">
        <f t="shared" si="513"/>
        <v>10850621700</v>
      </c>
      <c r="AB1986">
        <f t="shared" si="525"/>
        <v>99294808.333333328</v>
      </c>
      <c r="AC1986">
        <f t="shared" si="526"/>
        <v>0.63540985736330458</v>
      </c>
    </row>
    <row r="1987" spans="1:29" x14ac:dyDescent="0.3">
      <c r="A1987" s="1">
        <v>44341</v>
      </c>
      <c r="B1987">
        <v>127.82</v>
      </c>
      <c r="C1987">
        <v>128.320007</v>
      </c>
      <c r="D1987">
        <v>126.32</v>
      </c>
      <c r="E1987">
        <v>126.900002</v>
      </c>
      <c r="F1987">
        <v>126.900002</v>
      </c>
      <c r="G1987">
        <v>72009500</v>
      </c>
      <c r="I1987">
        <f t="shared" si="514"/>
        <v>126.78295453220225</v>
      </c>
      <c r="J1987">
        <f t="shared" si="522"/>
        <v>127.74324730957173</v>
      </c>
      <c r="K1987">
        <f t="shared" si="523"/>
        <v>-0.96029277736947449</v>
      </c>
      <c r="L1987">
        <f t="shared" si="524"/>
        <v>-0.8502268060519349</v>
      </c>
      <c r="N1987">
        <f t="shared" si="510"/>
        <v>-0.19999599999999873</v>
      </c>
      <c r="O1987">
        <f t="shared" si="511"/>
        <v>0</v>
      </c>
      <c r="P1987">
        <f t="shared" si="512"/>
        <v>0.19999599999999873</v>
      </c>
      <c r="Q1987">
        <f t="shared" si="515"/>
        <v>0.79142821428571097</v>
      </c>
      <c r="R1987">
        <f t="shared" si="516"/>
        <v>0.87714278571428295</v>
      </c>
      <c r="S1987">
        <f t="shared" si="517"/>
        <v>47.431497627953135</v>
      </c>
      <c r="U1987">
        <f t="shared" si="518"/>
        <v>127.87300029999999</v>
      </c>
      <c r="V1987">
        <f t="shared" si="519"/>
        <v>2.9738112181533833</v>
      </c>
      <c r="W1987">
        <f t="shared" si="520"/>
        <v>133.82062273630675</v>
      </c>
      <c r="X1987">
        <f t="shared" si="521"/>
        <v>121.92537786369321</v>
      </c>
      <c r="Z1987">
        <f t="shared" si="513"/>
        <v>10778612200</v>
      </c>
      <c r="AB1987">
        <f t="shared" si="525"/>
        <v>98556501.666666672</v>
      </c>
      <c r="AC1987">
        <f t="shared" si="526"/>
        <v>0.73064180223794128</v>
      </c>
    </row>
    <row r="1988" spans="1:29" x14ac:dyDescent="0.3">
      <c r="A1988" s="1">
        <v>44342</v>
      </c>
      <c r="B1988">
        <v>126.959999</v>
      </c>
      <c r="C1988">
        <v>127.389999</v>
      </c>
      <c r="D1988">
        <v>126.41999800000001</v>
      </c>
      <c r="E1988">
        <v>126.849998</v>
      </c>
      <c r="F1988">
        <v>126.849998</v>
      </c>
      <c r="G1988">
        <v>56575900</v>
      </c>
      <c r="I1988">
        <f t="shared" si="514"/>
        <v>126.79326891186344</v>
      </c>
      <c r="J1988">
        <f t="shared" si="522"/>
        <v>127.6770806940479</v>
      </c>
      <c r="K1988">
        <f t="shared" si="523"/>
        <v>-0.88381178218446621</v>
      </c>
      <c r="L1988">
        <f t="shared" si="524"/>
        <v>-0.85694380127844116</v>
      </c>
      <c r="N1988">
        <f t="shared" ref="N1988:N2015" si="527">E1988-E1987</f>
        <v>-5.000400000000127E-2</v>
      </c>
      <c r="O1988">
        <f t="shared" ref="O1988:O2015" si="528">IF(N1988&gt;0,N1988,0)</f>
        <v>0</v>
      </c>
      <c r="P1988">
        <f t="shared" ref="P1988:P2015" si="529">IF(N1988&lt;0, ABS(N1988), 0)</f>
        <v>5.000400000000127E-2</v>
      </c>
      <c r="Q1988">
        <f t="shared" si="515"/>
        <v>0.67428542857142604</v>
      </c>
      <c r="R1988">
        <f t="shared" si="516"/>
        <v>0.88071449999999729</v>
      </c>
      <c r="S1988">
        <f t="shared" si="517"/>
        <v>43.362408973927813</v>
      </c>
      <c r="U1988">
        <f t="shared" si="518"/>
        <v>127.53650010000001</v>
      </c>
      <c r="V1988">
        <f t="shared" si="519"/>
        <v>2.6747250403948035</v>
      </c>
      <c r="W1988">
        <f t="shared" si="520"/>
        <v>132.88595018078962</v>
      </c>
      <c r="X1988">
        <f t="shared" si="521"/>
        <v>122.1870500192104</v>
      </c>
      <c r="Z1988">
        <f t="shared" ref="Z1988:Z2015" si="530">IF(E1988&gt;E1987, Z1987+G1988, IF(E1988&lt;E1987,  Z1987-G1988, Z1987))</f>
        <v>10722036300</v>
      </c>
      <c r="AB1988">
        <f t="shared" si="525"/>
        <v>97795085</v>
      </c>
      <c r="AC1988">
        <f t="shared" si="526"/>
        <v>0.57851475869160496</v>
      </c>
    </row>
    <row r="1989" spans="1:29" x14ac:dyDescent="0.3">
      <c r="A1989" s="1">
        <v>44343</v>
      </c>
      <c r="B1989">
        <v>126.44000200000001</v>
      </c>
      <c r="C1989">
        <v>127.639999</v>
      </c>
      <c r="D1989">
        <v>125.08000199999999</v>
      </c>
      <c r="E1989">
        <v>125.279999</v>
      </c>
      <c r="F1989">
        <v>125.279999</v>
      </c>
      <c r="G1989">
        <v>94625600</v>
      </c>
      <c r="I1989">
        <f t="shared" si="514"/>
        <v>126.56045815619214</v>
      </c>
      <c r="J1989">
        <f t="shared" si="522"/>
        <v>127.49951908708138</v>
      </c>
      <c r="K1989">
        <f t="shared" si="523"/>
        <v>-0.93906093088924081</v>
      </c>
      <c r="L1989">
        <f t="shared" si="524"/>
        <v>-0.87336722720060123</v>
      </c>
      <c r="N1989">
        <f t="shared" si="527"/>
        <v>-1.5699989999999957</v>
      </c>
      <c r="O1989">
        <f t="shared" si="528"/>
        <v>0</v>
      </c>
      <c r="P1989">
        <f t="shared" si="529"/>
        <v>1.5699989999999957</v>
      </c>
      <c r="Q1989">
        <f t="shared" si="515"/>
        <v>0.64071385714285511</v>
      </c>
      <c r="R1989">
        <f t="shared" si="516"/>
        <v>0.99285728571428267</v>
      </c>
      <c r="S1989">
        <f t="shared" si="517"/>
        <v>39.221668425302745</v>
      </c>
      <c r="U1989">
        <f t="shared" si="518"/>
        <v>127.12650025000001</v>
      </c>
      <c r="V1989">
        <f t="shared" si="519"/>
        <v>2.3397407655046276</v>
      </c>
      <c r="W1989">
        <f t="shared" si="520"/>
        <v>131.80598178100925</v>
      </c>
      <c r="X1989">
        <f t="shared" si="521"/>
        <v>122.44701871899075</v>
      </c>
      <c r="Z1989">
        <f t="shared" si="530"/>
        <v>10627410700</v>
      </c>
      <c r="AB1989">
        <f t="shared" si="525"/>
        <v>97489406.666666672</v>
      </c>
      <c r="AC1989">
        <f t="shared" si="526"/>
        <v>0.97062443228874573</v>
      </c>
    </row>
    <row r="1990" spans="1:29" x14ac:dyDescent="0.3">
      <c r="A1990" s="1">
        <v>44344</v>
      </c>
      <c r="B1990">
        <v>125.57</v>
      </c>
      <c r="C1990">
        <v>125.800003</v>
      </c>
      <c r="D1990">
        <v>124.550003</v>
      </c>
      <c r="E1990">
        <v>124.610001</v>
      </c>
      <c r="F1990">
        <v>124.610001</v>
      </c>
      <c r="G1990">
        <v>71311100</v>
      </c>
      <c r="I1990">
        <f t="shared" si="514"/>
        <v>126.26038782447027</v>
      </c>
      <c r="J1990">
        <f t="shared" si="522"/>
        <v>127.28548071026054</v>
      </c>
      <c r="K1990">
        <f t="shared" si="523"/>
        <v>-1.0250928857902721</v>
      </c>
      <c r="L1990">
        <f t="shared" si="524"/>
        <v>-0.90371235891853541</v>
      </c>
      <c r="N1990">
        <f t="shared" si="527"/>
        <v>-0.66999800000000675</v>
      </c>
      <c r="O1990">
        <f t="shared" si="528"/>
        <v>0</v>
      </c>
      <c r="P1990">
        <f t="shared" si="529"/>
        <v>0.66999800000000675</v>
      </c>
      <c r="Q1990">
        <f t="shared" si="515"/>
        <v>0.64071385714285511</v>
      </c>
      <c r="R1990">
        <f t="shared" si="516"/>
        <v>0.80071364285714097</v>
      </c>
      <c r="S1990">
        <f t="shared" si="517"/>
        <v>44.449953753682159</v>
      </c>
      <c r="U1990">
        <f t="shared" si="518"/>
        <v>126.78399994999999</v>
      </c>
      <c r="V1990">
        <f t="shared" si="519"/>
        <v>2.1759491676994305</v>
      </c>
      <c r="W1990">
        <f t="shared" si="520"/>
        <v>131.13589828539887</v>
      </c>
      <c r="X1990">
        <f t="shared" si="521"/>
        <v>122.43210161460114</v>
      </c>
      <c r="Z1990">
        <f t="shared" si="530"/>
        <v>10556099600</v>
      </c>
      <c r="AB1990">
        <f t="shared" si="525"/>
        <v>95708675</v>
      </c>
      <c r="AC1990">
        <f t="shared" si="526"/>
        <v>0.74508501972261132</v>
      </c>
    </row>
    <row r="1991" spans="1:29" x14ac:dyDescent="0.3">
      <c r="A1991" s="1">
        <v>44348</v>
      </c>
      <c r="B1991">
        <v>125.08000199999999</v>
      </c>
      <c r="C1991">
        <v>125.349998</v>
      </c>
      <c r="D1991">
        <v>123.94000200000001</v>
      </c>
      <c r="E1991">
        <v>124.279999</v>
      </c>
      <c r="F1991">
        <v>124.279999</v>
      </c>
      <c r="G1991">
        <v>67637100</v>
      </c>
      <c r="I1991">
        <f t="shared" si="514"/>
        <v>125.95571262070561</v>
      </c>
      <c r="J1991">
        <f t="shared" si="522"/>
        <v>127.06285243542644</v>
      </c>
      <c r="K1991">
        <f t="shared" si="523"/>
        <v>-1.1071398147208242</v>
      </c>
      <c r="L1991">
        <f t="shared" si="524"/>
        <v>-0.94439785007899324</v>
      </c>
      <c r="N1991">
        <f t="shared" si="527"/>
        <v>-0.33000199999999325</v>
      </c>
      <c r="O1991">
        <f t="shared" si="528"/>
        <v>0</v>
      </c>
      <c r="P1991">
        <f t="shared" si="529"/>
        <v>0.33000199999999325</v>
      </c>
      <c r="Q1991">
        <f t="shared" si="515"/>
        <v>0.64071385714285511</v>
      </c>
      <c r="R1991">
        <f t="shared" si="516"/>
        <v>0.75714278571428351</v>
      </c>
      <c r="S1991">
        <f t="shared" si="517"/>
        <v>45.835448178238998</v>
      </c>
      <c r="U1991">
        <f t="shared" si="518"/>
        <v>126.37100024999999</v>
      </c>
      <c r="V1991">
        <f t="shared" si="519"/>
        <v>1.7947462958617242</v>
      </c>
      <c r="W1991">
        <f t="shared" si="520"/>
        <v>129.96049284172344</v>
      </c>
      <c r="X1991">
        <f t="shared" si="521"/>
        <v>122.78150765827655</v>
      </c>
      <c r="Z1991">
        <f t="shared" si="530"/>
        <v>10488462500</v>
      </c>
      <c r="AB1991">
        <f t="shared" si="525"/>
        <v>94273183.333333328</v>
      </c>
      <c r="AC1991">
        <f t="shared" si="526"/>
        <v>0.71745853495629996</v>
      </c>
    </row>
    <row r="1992" spans="1:29" x14ac:dyDescent="0.3">
      <c r="A1992" s="1">
        <v>44349</v>
      </c>
      <c r="B1992">
        <v>124.279999</v>
      </c>
      <c r="C1992">
        <v>125.239998</v>
      </c>
      <c r="D1992">
        <v>124.050003</v>
      </c>
      <c r="E1992">
        <v>125.05999799999999</v>
      </c>
      <c r="F1992">
        <v>125.05999799999999</v>
      </c>
      <c r="G1992">
        <v>59278900</v>
      </c>
      <c r="I1992">
        <f t="shared" si="514"/>
        <v>125.81791037136628</v>
      </c>
      <c r="J1992">
        <f t="shared" si="522"/>
        <v>126.91449284761707</v>
      </c>
      <c r="K1992">
        <f t="shared" si="523"/>
        <v>-1.0965824762507879</v>
      </c>
      <c r="L1992">
        <f t="shared" si="524"/>
        <v>-0.97483477531335228</v>
      </c>
      <c r="N1992">
        <f t="shared" si="527"/>
        <v>0.77999899999998945</v>
      </c>
      <c r="O1992">
        <f t="shared" si="528"/>
        <v>0.77999899999998945</v>
      </c>
      <c r="P1992">
        <f t="shared" si="529"/>
        <v>0</v>
      </c>
      <c r="Q1992">
        <f t="shared" si="515"/>
        <v>0.69642807142856866</v>
      </c>
      <c r="R1992">
        <f t="shared" si="516"/>
        <v>0.53285657142856935</v>
      </c>
      <c r="S1992">
        <f t="shared" si="517"/>
        <v>56.653117361810594</v>
      </c>
      <c r="U1992">
        <f t="shared" si="518"/>
        <v>126.23150025</v>
      </c>
      <c r="V1992">
        <f t="shared" si="519"/>
        <v>1.7827559126979162</v>
      </c>
      <c r="W1992">
        <f t="shared" si="520"/>
        <v>129.79701207539583</v>
      </c>
      <c r="X1992">
        <f t="shared" si="521"/>
        <v>122.66598842460417</v>
      </c>
      <c r="Z1992">
        <f t="shared" si="530"/>
        <v>10547741400</v>
      </c>
      <c r="AB1992">
        <f t="shared" si="525"/>
        <v>92688221.666666672</v>
      </c>
      <c r="AC1992">
        <f t="shared" si="526"/>
        <v>0.6395515949500451</v>
      </c>
    </row>
    <row r="1993" spans="1:29" x14ac:dyDescent="0.3">
      <c r="A1993" s="1">
        <v>44350</v>
      </c>
      <c r="B1993">
        <v>124.68</v>
      </c>
      <c r="C1993">
        <v>124.849998</v>
      </c>
      <c r="D1993">
        <v>123.129997</v>
      </c>
      <c r="E1993">
        <v>123.540001</v>
      </c>
      <c r="F1993">
        <v>123.540001</v>
      </c>
      <c r="G1993">
        <v>76229200</v>
      </c>
      <c r="I1993">
        <f t="shared" si="514"/>
        <v>125.46746277577148</v>
      </c>
      <c r="J1993">
        <f t="shared" si="522"/>
        <v>126.66453048853433</v>
      </c>
      <c r="K1993">
        <f t="shared" si="523"/>
        <v>-1.1970677127628448</v>
      </c>
      <c r="L1993">
        <f t="shared" si="524"/>
        <v>-1.0192813628032509</v>
      </c>
      <c r="N1993">
        <f t="shared" si="527"/>
        <v>-1.5199969999999894</v>
      </c>
      <c r="O1993">
        <f t="shared" si="528"/>
        <v>0</v>
      </c>
      <c r="P1993">
        <f t="shared" si="529"/>
        <v>1.5199969999999894</v>
      </c>
      <c r="Q1993">
        <f t="shared" si="515"/>
        <v>0.53928492857142629</v>
      </c>
      <c r="R1993">
        <f t="shared" si="516"/>
        <v>0.64142778571428294</v>
      </c>
      <c r="S1993">
        <f t="shared" si="517"/>
        <v>45.674525398642395</v>
      </c>
      <c r="U1993">
        <f t="shared" si="518"/>
        <v>126.00349999999999</v>
      </c>
      <c r="V1993">
        <f t="shared" si="519"/>
        <v>1.8204057937744789</v>
      </c>
      <c r="W1993">
        <f t="shared" si="520"/>
        <v>129.64431158754894</v>
      </c>
      <c r="X1993">
        <f t="shared" si="521"/>
        <v>122.36268841245104</v>
      </c>
      <c r="Z1993">
        <f t="shared" si="530"/>
        <v>10471512200</v>
      </c>
      <c r="AB1993">
        <f t="shared" si="525"/>
        <v>91799945</v>
      </c>
      <c r="AC1993">
        <f t="shared" si="526"/>
        <v>0.8303839397725129</v>
      </c>
    </row>
    <row r="1994" spans="1:29" x14ac:dyDescent="0.3">
      <c r="A1994" s="1">
        <v>44351</v>
      </c>
      <c r="B1994">
        <v>124.07</v>
      </c>
      <c r="C1994">
        <v>126.160004</v>
      </c>
      <c r="D1994">
        <v>123.849998</v>
      </c>
      <c r="E1994">
        <v>125.889999</v>
      </c>
      <c r="F1994">
        <v>125.889999</v>
      </c>
      <c r="G1994">
        <v>75169300</v>
      </c>
      <c r="I1994">
        <f t="shared" si="514"/>
        <v>125.53246834872971</v>
      </c>
      <c r="J1994">
        <f t="shared" si="522"/>
        <v>126.60715778567993</v>
      </c>
      <c r="K1994">
        <f t="shared" si="523"/>
        <v>-1.0746894369502229</v>
      </c>
      <c r="L1994">
        <f t="shared" si="524"/>
        <v>-1.0303629776326453</v>
      </c>
      <c r="N1994">
        <f t="shared" si="527"/>
        <v>2.3499979999999994</v>
      </c>
      <c r="O1994">
        <f t="shared" si="528"/>
        <v>2.3499979999999994</v>
      </c>
      <c r="P1994">
        <f t="shared" si="529"/>
        <v>0</v>
      </c>
      <c r="Q1994">
        <f t="shared" si="515"/>
        <v>0.52999935714285484</v>
      </c>
      <c r="R1994">
        <f t="shared" si="516"/>
        <v>0.64142778571428294</v>
      </c>
      <c r="S1994">
        <f t="shared" si="517"/>
        <v>45.243902736466751</v>
      </c>
      <c r="U1994">
        <f t="shared" si="518"/>
        <v>125.8109997</v>
      </c>
      <c r="V1994">
        <f t="shared" si="519"/>
        <v>1.6060484213143766</v>
      </c>
      <c r="W1994">
        <f t="shared" si="520"/>
        <v>129.02309654262876</v>
      </c>
      <c r="X1994">
        <f t="shared" si="521"/>
        <v>122.59890285737124</v>
      </c>
      <c r="Z1994">
        <f t="shared" si="530"/>
        <v>10546681500</v>
      </c>
      <c r="AB1994">
        <f t="shared" si="525"/>
        <v>91187045</v>
      </c>
      <c r="AC1994">
        <f t="shared" si="526"/>
        <v>0.82434187882719523</v>
      </c>
    </row>
    <row r="1995" spans="1:29" x14ac:dyDescent="0.3">
      <c r="A1995" s="1">
        <v>44354</v>
      </c>
      <c r="B1995">
        <v>126.16999800000001</v>
      </c>
      <c r="C1995">
        <v>126.32</v>
      </c>
      <c r="D1995">
        <v>124.83000199999999</v>
      </c>
      <c r="E1995">
        <v>125.900002</v>
      </c>
      <c r="F1995">
        <v>125.900002</v>
      </c>
      <c r="G1995">
        <v>71057600</v>
      </c>
      <c r="I1995">
        <f t="shared" si="514"/>
        <v>125.58901198738667</v>
      </c>
      <c r="J1995">
        <f t="shared" si="522"/>
        <v>126.55477587562957</v>
      </c>
      <c r="K1995">
        <f t="shared" si="523"/>
        <v>-0.96576388824290405</v>
      </c>
      <c r="L1995">
        <f t="shared" si="524"/>
        <v>-1.0174431597546971</v>
      </c>
      <c r="N1995">
        <f t="shared" si="527"/>
        <v>1.0002999999997542E-2</v>
      </c>
      <c r="O1995">
        <f t="shared" si="528"/>
        <v>1.0002999999997542E-2</v>
      </c>
      <c r="P1995">
        <f t="shared" si="529"/>
        <v>0</v>
      </c>
      <c r="Q1995">
        <f t="shared" si="515"/>
        <v>0.53071385714285468</v>
      </c>
      <c r="R1995">
        <f t="shared" si="516"/>
        <v>0.5571420714285692</v>
      </c>
      <c r="S1995">
        <f t="shared" si="517"/>
        <v>48.785307245582594</v>
      </c>
      <c r="U1995">
        <f t="shared" si="518"/>
        <v>125.59549944999999</v>
      </c>
      <c r="V1995">
        <f t="shared" si="519"/>
        <v>1.2513129037350903</v>
      </c>
      <c r="W1995">
        <f t="shared" si="520"/>
        <v>128.09812525747017</v>
      </c>
      <c r="X1995">
        <f t="shared" si="521"/>
        <v>123.09287364252981</v>
      </c>
      <c r="Z1995">
        <f t="shared" si="530"/>
        <v>10617739100</v>
      </c>
      <c r="AB1995">
        <f t="shared" si="525"/>
        <v>90654230</v>
      </c>
      <c r="AC1995">
        <f t="shared" si="526"/>
        <v>0.78383104682484206</v>
      </c>
    </row>
    <row r="1996" spans="1:29" x14ac:dyDescent="0.3">
      <c r="A1996" s="1">
        <v>44355</v>
      </c>
      <c r="B1996">
        <v>126.599998</v>
      </c>
      <c r="C1996">
        <v>128.46000699999999</v>
      </c>
      <c r="D1996">
        <v>126.209999</v>
      </c>
      <c r="E1996">
        <v>126.739998</v>
      </c>
      <c r="F1996">
        <v>126.739998</v>
      </c>
      <c r="G1996">
        <v>74403800</v>
      </c>
      <c r="I1996">
        <f t="shared" si="514"/>
        <v>125.76608675855795</v>
      </c>
      <c r="J1996">
        <f t="shared" si="522"/>
        <v>126.56849603299035</v>
      </c>
      <c r="K1996">
        <f t="shared" si="523"/>
        <v>-0.80240927443240651</v>
      </c>
      <c r="L1996">
        <f t="shared" si="524"/>
        <v>-0.97443638269023913</v>
      </c>
      <c r="N1996">
        <f t="shared" si="527"/>
        <v>0.8399959999999993</v>
      </c>
      <c r="O1996">
        <f t="shared" si="528"/>
        <v>0.8399959999999993</v>
      </c>
      <c r="P1996">
        <f t="shared" si="529"/>
        <v>0</v>
      </c>
      <c r="Q1996">
        <f t="shared" si="515"/>
        <v>0.59071357142856884</v>
      </c>
      <c r="R1996">
        <f t="shared" si="516"/>
        <v>0.45571357142856883</v>
      </c>
      <c r="S1996">
        <f t="shared" si="517"/>
        <v>56.450520751564206</v>
      </c>
      <c r="U1996">
        <f t="shared" si="518"/>
        <v>125.58999945000001</v>
      </c>
      <c r="V1996">
        <f t="shared" si="519"/>
        <v>1.2460173550171538</v>
      </c>
      <c r="W1996">
        <f t="shared" si="520"/>
        <v>128.08203416003431</v>
      </c>
      <c r="X1996">
        <f t="shared" si="521"/>
        <v>123.0979647399657</v>
      </c>
      <c r="Z1996">
        <f t="shared" si="530"/>
        <v>10692142900</v>
      </c>
      <c r="AB1996">
        <f t="shared" si="525"/>
        <v>90425875</v>
      </c>
      <c r="AC1996">
        <f t="shared" si="526"/>
        <v>0.82281537225932289</v>
      </c>
    </row>
    <row r="1997" spans="1:29" x14ac:dyDescent="0.3">
      <c r="A1997" s="1">
        <v>44356</v>
      </c>
      <c r="B1997">
        <v>127.209999</v>
      </c>
      <c r="C1997">
        <v>127.75</v>
      </c>
      <c r="D1997">
        <v>126.519997</v>
      </c>
      <c r="E1997">
        <v>127.129997</v>
      </c>
      <c r="F1997">
        <v>127.129997</v>
      </c>
      <c r="G1997">
        <v>56877900</v>
      </c>
      <c r="I1997">
        <f t="shared" si="514"/>
        <v>125.97591910339519</v>
      </c>
      <c r="J1997">
        <f t="shared" si="522"/>
        <v>126.61008869721329</v>
      </c>
      <c r="K1997">
        <f t="shared" si="523"/>
        <v>-0.63416959381810045</v>
      </c>
      <c r="L1997">
        <f t="shared" si="524"/>
        <v>-0.90638302491581135</v>
      </c>
      <c r="N1997">
        <f t="shared" si="527"/>
        <v>0.38999900000000309</v>
      </c>
      <c r="O1997">
        <f t="shared" si="528"/>
        <v>0.38999900000000309</v>
      </c>
      <c r="P1997">
        <f t="shared" si="529"/>
        <v>0</v>
      </c>
      <c r="Q1997">
        <f t="shared" si="515"/>
        <v>0.61857064285714058</v>
      </c>
      <c r="R1997">
        <f t="shared" si="516"/>
        <v>0.44428528571428366</v>
      </c>
      <c r="S1997">
        <f t="shared" si="517"/>
        <v>58.19891729715016</v>
      </c>
      <c r="U1997">
        <f t="shared" si="518"/>
        <v>125.65099910000001</v>
      </c>
      <c r="V1997">
        <f t="shared" si="519"/>
        <v>1.2893012715432677</v>
      </c>
      <c r="W1997">
        <f t="shared" si="520"/>
        <v>128.22960164308654</v>
      </c>
      <c r="X1997">
        <f t="shared" si="521"/>
        <v>123.07239655691347</v>
      </c>
      <c r="Z1997">
        <f t="shared" si="530"/>
        <v>10749020800</v>
      </c>
      <c r="AB1997">
        <f t="shared" si="525"/>
        <v>89833776.666666672</v>
      </c>
      <c r="AC1997">
        <f t="shared" si="526"/>
        <v>0.63314604050377044</v>
      </c>
    </row>
    <row r="1998" spans="1:29" x14ac:dyDescent="0.3">
      <c r="A1998" s="1">
        <v>44357</v>
      </c>
      <c r="B1998">
        <v>127.019997</v>
      </c>
      <c r="C1998">
        <v>128.19000199999999</v>
      </c>
      <c r="D1998">
        <v>125.94000200000001</v>
      </c>
      <c r="E1998">
        <v>126.110001</v>
      </c>
      <c r="F1998">
        <v>126.110001</v>
      </c>
      <c r="G1998">
        <v>71186400</v>
      </c>
      <c r="I1998">
        <f t="shared" ref="I1998:I2015" si="531">(E1998 * (2/13)) + (I1997 * (1 - (2/13)))</f>
        <v>125.99654708748824</v>
      </c>
      <c r="J1998">
        <f t="shared" si="522"/>
        <v>126.57304516408638</v>
      </c>
      <c r="K1998">
        <f t="shared" si="523"/>
        <v>-0.57649807659814201</v>
      </c>
      <c r="L1998">
        <f t="shared" si="524"/>
        <v>-0.84040603525227753</v>
      </c>
      <c r="N1998">
        <f t="shared" si="527"/>
        <v>-1.0199960000000061</v>
      </c>
      <c r="O1998">
        <f t="shared" si="528"/>
        <v>0</v>
      </c>
      <c r="P1998">
        <f t="shared" si="529"/>
        <v>1.0199960000000061</v>
      </c>
      <c r="Q1998">
        <f t="shared" si="515"/>
        <v>0.43142807142857009</v>
      </c>
      <c r="R1998">
        <f t="shared" si="516"/>
        <v>0.51714214285714122</v>
      </c>
      <c r="S1998">
        <f t="shared" si="517"/>
        <v>45.481933222354279</v>
      </c>
      <c r="U1998">
        <f t="shared" si="518"/>
        <v>125.8179993</v>
      </c>
      <c r="V1998">
        <f t="shared" si="519"/>
        <v>1.1090239781911875</v>
      </c>
      <c r="W1998">
        <f t="shared" si="520"/>
        <v>128.03604725638237</v>
      </c>
      <c r="X1998">
        <f t="shared" si="521"/>
        <v>123.59995134361762</v>
      </c>
      <c r="Z1998">
        <f t="shared" si="530"/>
        <v>10677834400</v>
      </c>
      <c r="AB1998">
        <f t="shared" si="525"/>
        <v>89099751.666666672</v>
      </c>
      <c r="AC1998">
        <f t="shared" si="526"/>
        <v>0.79895172173225848</v>
      </c>
    </row>
    <row r="1999" spans="1:29" x14ac:dyDescent="0.3">
      <c r="A1999" s="1">
        <v>44358</v>
      </c>
      <c r="B1999">
        <v>126.529999</v>
      </c>
      <c r="C1999">
        <v>127.44000200000001</v>
      </c>
      <c r="D1999">
        <v>126.099998</v>
      </c>
      <c r="E1999">
        <v>127.349998</v>
      </c>
      <c r="F1999">
        <v>127.349998</v>
      </c>
      <c r="G1999">
        <v>53522400</v>
      </c>
      <c r="I1999">
        <f t="shared" si="531"/>
        <v>126.20477030479773</v>
      </c>
      <c r="J1999">
        <f t="shared" si="522"/>
        <v>126.6305972260059</v>
      </c>
      <c r="K1999">
        <f t="shared" si="523"/>
        <v>-0.42582692120817001</v>
      </c>
      <c r="L1999">
        <f t="shared" si="524"/>
        <v>-0.75749021244345605</v>
      </c>
      <c r="N1999">
        <f t="shared" si="527"/>
        <v>1.2399970000000025</v>
      </c>
      <c r="O1999">
        <f t="shared" si="528"/>
        <v>1.2399970000000025</v>
      </c>
      <c r="P1999">
        <f t="shared" si="529"/>
        <v>0</v>
      </c>
      <c r="Q1999">
        <f t="shared" si="515"/>
        <v>0.51999928571428455</v>
      </c>
      <c r="R1999">
        <f t="shared" si="516"/>
        <v>0.38285657142857082</v>
      </c>
      <c r="S1999">
        <f t="shared" si="517"/>
        <v>57.594939613046904</v>
      </c>
      <c r="U1999">
        <f t="shared" si="518"/>
        <v>125.93699915000002</v>
      </c>
      <c r="V1999">
        <f t="shared" si="519"/>
        <v>1.1389333452414694</v>
      </c>
      <c r="W1999">
        <f t="shared" si="520"/>
        <v>128.21486584048296</v>
      </c>
      <c r="X1999">
        <f t="shared" si="521"/>
        <v>123.65913245951708</v>
      </c>
      <c r="Z1999">
        <f t="shared" si="530"/>
        <v>10731356800</v>
      </c>
      <c r="AB1999">
        <f t="shared" si="525"/>
        <v>88126248.333333328</v>
      </c>
      <c r="AC1999">
        <f t="shared" si="526"/>
        <v>0.60733777974473713</v>
      </c>
    </row>
    <row r="2000" spans="1:29" x14ac:dyDescent="0.3">
      <c r="A2000" s="1">
        <v>44361</v>
      </c>
      <c r="B2000">
        <v>127.82</v>
      </c>
      <c r="C2000">
        <v>130.53999300000001</v>
      </c>
      <c r="D2000">
        <v>127.07</v>
      </c>
      <c r="E2000">
        <v>130.479996</v>
      </c>
      <c r="F2000">
        <v>130.479996</v>
      </c>
      <c r="G2000">
        <v>96906500</v>
      </c>
      <c r="I2000">
        <f t="shared" si="531"/>
        <v>126.86249733482886</v>
      </c>
      <c r="J2000">
        <f t="shared" si="522"/>
        <v>126.9157378759314</v>
      </c>
      <c r="K2000">
        <f t="shared" si="523"/>
        <v>-5.3240541102539396E-2</v>
      </c>
      <c r="L2000">
        <f t="shared" si="524"/>
        <v>-0.61664027817527278</v>
      </c>
      <c r="N2000">
        <f t="shared" si="527"/>
        <v>3.1299980000000005</v>
      </c>
      <c r="O2000">
        <f t="shared" si="528"/>
        <v>3.1299980000000005</v>
      </c>
      <c r="P2000">
        <f t="shared" si="529"/>
        <v>0</v>
      </c>
      <c r="Q2000">
        <f t="shared" si="515"/>
        <v>0.62428499999999942</v>
      </c>
      <c r="R2000">
        <f t="shared" si="516"/>
        <v>0.38285657142857082</v>
      </c>
      <c r="S2000">
        <f t="shared" si="517"/>
        <v>61.98582381168999</v>
      </c>
      <c r="U2000">
        <f t="shared" si="518"/>
        <v>126.08849910000001</v>
      </c>
      <c r="V2000">
        <f t="shared" si="519"/>
        <v>1.4804390647045176</v>
      </c>
      <c r="W2000">
        <f t="shared" si="520"/>
        <v>129.04937722940903</v>
      </c>
      <c r="X2000">
        <f t="shared" si="521"/>
        <v>123.12762097059097</v>
      </c>
      <c r="Z2000">
        <f t="shared" si="530"/>
        <v>10828263300</v>
      </c>
      <c r="AB2000">
        <f t="shared" si="525"/>
        <v>87720861.666666672</v>
      </c>
      <c r="AC2000">
        <f t="shared" si="526"/>
        <v>1.1047144106750584</v>
      </c>
    </row>
    <row r="2001" spans="1:29" x14ac:dyDescent="0.3">
      <c r="A2001" s="1">
        <v>44362</v>
      </c>
      <c r="B2001">
        <v>129.94000199999999</v>
      </c>
      <c r="C2001">
        <v>130.60000600000001</v>
      </c>
      <c r="D2001">
        <v>129.38999899999999</v>
      </c>
      <c r="E2001">
        <v>129.63999899999999</v>
      </c>
      <c r="F2001">
        <v>129.63999899999999</v>
      </c>
      <c r="G2001">
        <v>62746300</v>
      </c>
      <c r="I2001">
        <f t="shared" si="531"/>
        <v>127.28980528331672</v>
      </c>
      <c r="J2001">
        <f t="shared" si="522"/>
        <v>127.11753499623278</v>
      </c>
      <c r="K2001">
        <f t="shared" si="523"/>
        <v>0.17227028708394698</v>
      </c>
      <c r="L2001">
        <f t="shared" si="524"/>
        <v>-0.45885816512342881</v>
      </c>
      <c r="N2001">
        <f t="shared" si="527"/>
        <v>-0.83999700000001098</v>
      </c>
      <c r="O2001">
        <f t="shared" si="528"/>
        <v>0</v>
      </c>
      <c r="P2001">
        <f t="shared" si="529"/>
        <v>0.83999700000001098</v>
      </c>
      <c r="Q2001">
        <f t="shared" ref="Q2001:Q2015" si="532">AVERAGE(O1988:O2001)</f>
        <v>0.62428499999999942</v>
      </c>
      <c r="R2001">
        <f t="shared" ref="R2001:R2015" si="533">AVERAGE(P1988:P2001)</f>
        <v>0.42857092857142881</v>
      </c>
      <c r="S2001">
        <f t="shared" ref="S2001:S2015" si="534">100 - (100/(1 + (Q2001/R2001)))</f>
        <v>59.294437449486843</v>
      </c>
      <c r="U2001">
        <f t="shared" si="518"/>
        <v>126.25699920000002</v>
      </c>
      <c r="V2001">
        <f t="shared" si="519"/>
        <v>1.6710230528640091</v>
      </c>
      <c r="W2001">
        <f t="shared" si="520"/>
        <v>129.59904530572805</v>
      </c>
      <c r="X2001">
        <f t="shared" si="521"/>
        <v>122.91495309427201</v>
      </c>
      <c r="Z2001">
        <f t="shared" si="530"/>
        <v>10765517000</v>
      </c>
      <c r="AB2001">
        <f t="shared" si="525"/>
        <v>85674141.666666672</v>
      </c>
      <c r="AC2001">
        <f t="shared" si="526"/>
        <v>0.73238317629288574</v>
      </c>
    </row>
    <row r="2002" spans="1:29" x14ac:dyDescent="0.3">
      <c r="A2002" s="1">
        <v>44363</v>
      </c>
      <c r="B2002">
        <v>130.36999499999999</v>
      </c>
      <c r="C2002">
        <v>130.88999899999999</v>
      </c>
      <c r="D2002">
        <v>128.46000699999999</v>
      </c>
      <c r="E2002">
        <v>130.14999399999999</v>
      </c>
      <c r="F2002">
        <v>130.14999399999999</v>
      </c>
      <c r="G2002">
        <v>91815000</v>
      </c>
      <c r="I2002">
        <f t="shared" si="531"/>
        <v>127.72983431665261</v>
      </c>
      <c r="J2002">
        <f t="shared" si="522"/>
        <v>127.34216158910442</v>
      </c>
      <c r="K2002">
        <f t="shared" si="523"/>
        <v>0.3876727275481926</v>
      </c>
      <c r="L2002">
        <f t="shared" si="524"/>
        <v>-0.28955198658910458</v>
      </c>
      <c r="N2002">
        <f t="shared" si="527"/>
        <v>0.50999500000000353</v>
      </c>
      <c r="O2002">
        <f t="shared" si="528"/>
        <v>0.50999500000000353</v>
      </c>
      <c r="P2002">
        <f t="shared" si="529"/>
        <v>0</v>
      </c>
      <c r="Q2002">
        <f t="shared" si="532"/>
        <v>0.66071321428571395</v>
      </c>
      <c r="R2002">
        <f t="shared" si="533"/>
        <v>0.42499921428571447</v>
      </c>
      <c r="S2002">
        <f t="shared" si="534"/>
        <v>60.855268568222527</v>
      </c>
      <c r="U2002">
        <f t="shared" si="518"/>
        <v>126.52199900000001</v>
      </c>
      <c r="V2002">
        <f t="shared" si="519"/>
        <v>1.8387172039234829</v>
      </c>
      <c r="W2002">
        <f t="shared" si="520"/>
        <v>130.19943340784698</v>
      </c>
      <c r="X2002">
        <f t="shared" si="521"/>
        <v>122.84456459215305</v>
      </c>
      <c r="Z2002">
        <f t="shared" si="530"/>
        <v>10857332000</v>
      </c>
      <c r="AB2002">
        <f t="shared" si="525"/>
        <v>85339186.666666672</v>
      </c>
      <c r="AC2002">
        <f t="shared" si="526"/>
        <v>1.0758832323845287</v>
      </c>
    </row>
    <row r="2003" spans="1:29" x14ac:dyDescent="0.3">
      <c r="A2003" s="1">
        <v>44364</v>
      </c>
      <c r="B2003">
        <v>129.800003</v>
      </c>
      <c r="C2003">
        <v>132.550003</v>
      </c>
      <c r="D2003">
        <v>129.64999399999999</v>
      </c>
      <c r="E2003">
        <v>131.78999300000001</v>
      </c>
      <c r="F2003">
        <v>131.78999300000001</v>
      </c>
      <c r="G2003">
        <v>96721700</v>
      </c>
      <c r="I2003">
        <f t="shared" si="531"/>
        <v>128.35447411409069</v>
      </c>
      <c r="J2003">
        <f t="shared" si="522"/>
        <v>127.67163058250409</v>
      </c>
      <c r="K2003">
        <f t="shared" si="523"/>
        <v>0.68284353158659883</v>
      </c>
      <c r="L2003">
        <f t="shared" si="524"/>
        <v>-9.5072882953963905E-2</v>
      </c>
      <c r="N2003">
        <f t="shared" si="527"/>
        <v>1.6399990000000173</v>
      </c>
      <c r="O2003">
        <f t="shared" si="528"/>
        <v>1.6399990000000173</v>
      </c>
      <c r="P2003">
        <f t="shared" si="529"/>
        <v>0</v>
      </c>
      <c r="Q2003">
        <f t="shared" si="532"/>
        <v>0.77785600000000088</v>
      </c>
      <c r="R2003">
        <f t="shared" si="533"/>
        <v>0.31285642857142903</v>
      </c>
      <c r="S2003">
        <f t="shared" si="534"/>
        <v>71.316323131918878</v>
      </c>
      <c r="U2003">
        <f t="shared" si="518"/>
        <v>126.87699854999998</v>
      </c>
      <c r="V2003">
        <f t="shared" si="519"/>
        <v>2.1153329913527434</v>
      </c>
      <c r="W2003">
        <f t="shared" si="520"/>
        <v>131.10766453270546</v>
      </c>
      <c r="X2003">
        <f t="shared" si="521"/>
        <v>122.64633256729449</v>
      </c>
      <c r="Z2003">
        <f t="shared" si="530"/>
        <v>10954053700</v>
      </c>
      <c r="AB2003">
        <f t="shared" si="525"/>
        <v>85360096.666666672</v>
      </c>
      <c r="AC2003">
        <f t="shared" si="526"/>
        <v>1.1331020438941239</v>
      </c>
    </row>
    <row r="2004" spans="1:29" x14ac:dyDescent="0.3">
      <c r="A2004" s="1">
        <v>44365</v>
      </c>
      <c r="B2004">
        <v>130.71000699999999</v>
      </c>
      <c r="C2004">
        <v>131.509995</v>
      </c>
      <c r="D2004">
        <v>130.240005</v>
      </c>
      <c r="E2004">
        <v>130.46000699999999</v>
      </c>
      <c r="F2004">
        <v>130.46000699999999</v>
      </c>
      <c r="G2004">
        <v>108953300</v>
      </c>
      <c r="I2004">
        <f t="shared" si="531"/>
        <v>128.67840225038444</v>
      </c>
      <c r="J2004">
        <f t="shared" si="522"/>
        <v>127.87817698380009</v>
      </c>
      <c r="K2004">
        <f t="shared" si="523"/>
        <v>0.80022526658434856</v>
      </c>
      <c r="L2004">
        <f t="shared" si="524"/>
        <v>8.3986746953698593E-2</v>
      </c>
      <c r="N2004">
        <f t="shared" si="527"/>
        <v>-1.3299860000000194</v>
      </c>
      <c r="O2004">
        <f t="shared" si="528"/>
        <v>0</v>
      </c>
      <c r="P2004">
        <f t="shared" si="529"/>
        <v>1.3299860000000194</v>
      </c>
      <c r="Q2004">
        <f t="shared" si="532"/>
        <v>0.77785600000000088</v>
      </c>
      <c r="R2004">
        <f t="shared" si="533"/>
        <v>0.35999842857142994</v>
      </c>
      <c r="S2004">
        <f t="shared" si="534"/>
        <v>68.361644553828754</v>
      </c>
      <c r="U2004">
        <f t="shared" si="518"/>
        <v>127.03449899999998</v>
      </c>
      <c r="V2004">
        <f t="shared" si="519"/>
        <v>2.2544068674506592</v>
      </c>
      <c r="W2004">
        <f t="shared" si="520"/>
        <v>131.54331273490129</v>
      </c>
      <c r="X2004">
        <f t="shared" si="521"/>
        <v>122.52568526509866</v>
      </c>
      <c r="Z2004">
        <f t="shared" si="530"/>
        <v>10845100400</v>
      </c>
      <c r="AB2004">
        <f t="shared" si="525"/>
        <v>85700476.666666672</v>
      </c>
      <c r="AC2004">
        <f t="shared" si="526"/>
        <v>1.2713266511197545</v>
      </c>
    </row>
    <row r="2005" spans="1:29" x14ac:dyDescent="0.3">
      <c r="A2005" s="1">
        <v>44368</v>
      </c>
      <c r="B2005">
        <v>130.300003</v>
      </c>
      <c r="C2005">
        <v>132.41000399999999</v>
      </c>
      <c r="D2005">
        <v>129.21000699999999</v>
      </c>
      <c r="E2005">
        <v>132.300003</v>
      </c>
      <c r="F2005">
        <v>132.300003</v>
      </c>
      <c r="G2005">
        <v>79663300</v>
      </c>
      <c r="I2005">
        <f t="shared" si="531"/>
        <v>129.23557159647913</v>
      </c>
      <c r="J2005">
        <f t="shared" si="522"/>
        <v>128.20571965166675</v>
      </c>
      <c r="K2005">
        <f t="shared" si="523"/>
        <v>1.0298519448123784</v>
      </c>
      <c r="L2005">
        <f t="shared" si="524"/>
        <v>0.27315978652543454</v>
      </c>
      <c r="N2005">
        <f t="shared" si="527"/>
        <v>1.8399960000000135</v>
      </c>
      <c r="O2005">
        <f t="shared" si="528"/>
        <v>1.8399960000000135</v>
      </c>
      <c r="P2005">
        <f t="shared" si="529"/>
        <v>0</v>
      </c>
      <c r="Q2005">
        <f t="shared" si="532"/>
        <v>0.90928428571428754</v>
      </c>
      <c r="R2005">
        <f t="shared" si="533"/>
        <v>0.33642685714285897</v>
      </c>
      <c r="S2005">
        <f t="shared" si="534"/>
        <v>72.993188744283458</v>
      </c>
      <c r="U2005">
        <f t="shared" si="518"/>
        <v>127.37799914999998</v>
      </c>
      <c r="V2005">
        <f t="shared" si="519"/>
        <v>2.4943764225973242</v>
      </c>
      <c r="W2005">
        <f t="shared" si="520"/>
        <v>132.36675199519462</v>
      </c>
      <c r="X2005">
        <f t="shared" si="521"/>
        <v>122.38924630480533</v>
      </c>
      <c r="Z2005">
        <f t="shared" si="530"/>
        <v>10924763700</v>
      </c>
      <c r="AB2005">
        <f t="shared" si="525"/>
        <v>85380786.666666672</v>
      </c>
      <c r="AC2005">
        <f t="shared" si="526"/>
        <v>0.93303544169734354</v>
      </c>
    </row>
    <row r="2006" spans="1:29" x14ac:dyDescent="0.3">
      <c r="A2006" s="1">
        <v>44369</v>
      </c>
      <c r="B2006">
        <v>132.13000500000001</v>
      </c>
      <c r="C2006">
        <v>134.08000200000001</v>
      </c>
      <c r="D2006">
        <v>131.61999499999999</v>
      </c>
      <c r="E2006">
        <v>133.979996</v>
      </c>
      <c r="F2006">
        <v>133.979996</v>
      </c>
      <c r="G2006">
        <v>74783600</v>
      </c>
      <c r="I2006">
        <f t="shared" si="531"/>
        <v>129.96548304317466</v>
      </c>
      <c r="J2006">
        <f t="shared" si="522"/>
        <v>128.63344382561738</v>
      </c>
      <c r="K2006">
        <f t="shared" si="523"/>
        <v>1.3320392175572806</v>
      </c>
      <c r="L2006">
        <f t="shared" si="524"/>
        <v>0.48493567273180377</v>
      </c>
      <c r="N2006">
        <f t="shared" si="527"/>
        <v>1.6799929999999961</v>
      </c>
      <c r="O2006">
        <f t="shared" si="528"/>
        <v>1.6799929999999961</v>
      </c>
      <c r="P2006">
        <f t="shared" si="529"/>
        <v>0</v>
      </c>
      <c r="Q2006">
        <f t="shared" si="532"/>
        <v>0.97356957142857381</v>
      </c>
      <c r="R2006">
        <f t="shared" si="533"/>
        <v>0.33642685714285897</v>
      </c>
      <c r="S2006">
        <f t="shared" si="534"/>
        <v>74.31849050842554</v>
      </c>
      <c r="U2006">
        <f t="shared" ref="U2006:U2015" si="535">AVERAGE(E1987:E2006)</f>
        <v>127.72199904999998</v>
      </c>
      <c r="V2006">
        <f t="shared" ref="V2006:V2015" si="536">_xlfn.STDEV.P(E1987:E2006)</f>
        <v>2.8773306544104109</v>
      </c>
      <c r="W2006">
        <f t="shared" ref="W2006:W2015" si="537">U2006 + (2 * V2006)</f>
        <v>133.47666035882079</v>
      </c>
      <c r="X2006">
        <f t="shared" ref="X2006:X2015" si="538">U2006 - (2 * V2006)</f>
        <v>121.96733774117916</v>
      </c>
      <c r="Z2006">
        <f t="shared" si="530"/>
        <v>10999547300</v>
      </c>
      <c r="AB2006">
        <f t="shared" si="525"/>
        <v>85059326.666666672</v>
      </c>
      <c r="AC2006">
        <f t="shared" si="526"/>
        <v>0.87919341629712711</v>
      </c>
    </row>
    <row r="2007" spans="1:29" x14ac:dyDescent="0.3">
      <c r="A2007" s="1">
        <v>44370</v>
      </c>
      <c r="B2007">
        <v>133.770004</v>
      </c>
      <c r="C2007">
        <v>134.320007</v>
      </c>
      <c r="D2007">
        <v>133.229996</v>
      </c>
      <c r="E2007">
        <v>133.699997</v>
      </c>
      <c r="F2007">
        <v>133.699997</v>
      </c>
      <c r="G2007">
        <v>60214200</v>
      </c>
      <c r="I2007">
        <f t="shared" si="531"/>
        <v>130.54002365191701</v>
      </c>
      <c r="J2007">
        <f t="shared" si="522"/>
        <v>129.00874406075684</v>
      </c>
      <c r="K2007">
        <f t="shared" si="523"/>
        <v>1.5312795911601711</v>
      </c>
      <c r="L2007">
        <f t="shared" si="524"/>
        <v>0.6942044564174773</v>
      </c>
      <c r="N2007">
        <f t="shared" si="527"/>
        <v>-0.27999900000000366</v>
      </c>
      <c r="O2007">
        <f t="shared" si="528"/>
        <v>0</v>
      </c>
      <c r="P2007">
        <f t="shared" si="529"/>
        <v>0.27999900000000366</v>
      </c>
      <c r="Q2007">
        <f t="shared" si="532"/>
        <v>0.97356957142857381</v>
      </c>
      <c r="R2007">
        <f t="shared" si="533"/>
        <v>0.24785557142857431</v>
      </c>
      <c r="S2007">
        <f t="shared" si="534"/>
        <v>79.707674033236913</v>
      </c>
      <c r="U2007">
        <f t="shared" si="535"/>
        <v>128.0619988</v>
      </c>
      <c r="V2007">
        <f t="shared" si="536"/>
        <v>3.1490428516947109</v>
      </c>
      <c r="W2007">
        <f t="shared" si="537"/>
        <v>134.36008450338943</v>
      </c>
      <c r="X2007">
        <f t="shared" si="538"/>
        <v>121.76391309661058</v>
      </c>
      <c r="Z2007">
        <f t="shared" si="530"/>
        <v>10939333100</v>
      </c>
      <c r="AB2007">
        <f t="shared" si="525"/>
        <v>84715910</v>
      </c>
      <c r="AC2007">
        <f t="shared" si="526"/>
        <v>0.71077794005872097</v>
      </c>
    </row>
    <row r="2008" spans="1:29" x14ac:dyDescent="0.3">
      <c r="A2008" s="1">
        <v>44371</v>
      </c>
      <c r="B2008">
        <v>134.449997</v>
      </c>
      <c r="C2008">
        <v>134.63999899999999</v>
      </c>
      <c r="D2008">
        <v>132.929993</v>
      </c>
      <c r="E2008">
        <v>133.41000399999999</v>
      </c>
      <c r="F2008">
        <v>133.41000399999999</v>
      </c>
      <c r="G2008">
        <v>68711000</v>
      </c>
      <c r="I2008">
        <f t="shared" si="531"/>
        <v>130.98155909008364</v>
      </c>
      <c r="J2008">
        <f t="shared" si="522"/>
        <v>129.3347633155156</v>
      </c>
      <c r="K2008">
        <f t="shared" si="523"/>
        <v>1.6467957745680337</v>
      </c>
      <c r="L2008">
        <f t="shared" si="524"/>
        <v>0.88472272004758867</v>
      </c>
      <c r="N2008">
        <f t="shared" si="527"/>
        <v>-0.28999300000000972</v>
      </c>
      <c r="O2008">
        <f t="shared" si="528"/>
        <v>0</v>
      </c>
      <c r="P2008">
        <f t="shared" si="529"/>
        <v>0.28999300000000972</v>
      </c>
      <c r="Q2008">
        <f t="shared" si="532"/>
        <v>0.80571257142857378</v>
      </c>
      <c r="R2008">
        <f t="shared" si="533"/>
        <v>0.26856935714286073</v>
      </c>
      <c r="S2008">
        <f t="shared" si="534"/>
        <v>75.000104721113516</v>
      </c>
      <c r="U2008">
        <f t="shared" si="535"/>
        <v>128.38999910000001</v>
      </c>
      <c r="V2008">
        <f t="shared" si="536"/>
        <v>3.341481313580966</v>
      </c>
      <c r="W2008">
        <f t="shared" si="537"/>
        <v>135.07296172716195</v>
      </c>
      <c r="X2008">
        <f t="shared" si="538"/>
        <v>121.70703647283808</v>
      </c>
      <c r="Z2008">
        <f t="shared" si="530"/>
        <v>10870622100</v>
      </c>
      <c r="AB2008">
        <f t="shared" si="525"/>
        <v>84433228.333333328</v>
      </c>
      <c r="AC2008">
        <f t="shared" si="526"/>
        <v>0.81379098438278763</v>
      </c>
    </row>
    <row r="2009" spans="1:29" x14ac:dyDescent="0.3">
      <c r="A2009" s="1">
        <v>44372</v>
      </c>
      <c r="B2009">
        <v>133.46000699999999</v>
      </c>
      <c r="C2009">
        <v>133.88999899999999</v>
      </c>
      <c r="D2009">
        <v>132.80999800000001</v>
      </c>
      <c r="E2009">
        <v>133.11000100000001</v>
      </c>
      <c r="F2009">
        <v>133.11000100000001</v>
      </c>
      <c r="G2009">
        <v>70783700</v>
      </c>
      <c r="I2009">
        <f t="shared" si="531"/>
        <v>131.30901169160924</v>
      </c>
      <c r="J2009">
        <f t="shared" si="522"/>
        <v>129.61441055140332</v>
      </c>
      <c r="K2009">
        <f t="shared" si="523"/>
        <v>1.6946011402059185</v>
      </c>
      <c r="L2009">
        <f t="shared" si="524"/>
        <v>1.0466984040792546</v>
      </c>
      <c r="N2009">
        <f t="shared" si="527"/>
        <v>-0.30000299999997537</v>
      </c>
      <c r="O2009">
        <f t="shared" si="528"/>
        <v>0</v>
      </c>
      <c r="P2009">
        <f t="shared" si="529"/>
        <v>0.30000299999997537</v>
      </c>
      <c r="Q2009">
        <f t="shared" si="532"/>
        <v>0.80499807142857394</v>
      </c>
      <c r="R2009">
        <f t="shared" si="533"/>
        <v>0.28999814285714465</v>
      </c>
      <c r="S2009">
        <f t="shared" si="534"/>
        <v>73.516059775027216</v>
      </c>
      <c r="U2009">
        <f t="shared" si="535"/>
        <v>128.78149919999998</v>
      </c>
      <c r="V2009">
        <f t="shared" si="536"/>
        <v>3.4121167779563106</v>
      </c>
      <c r="W2009">
        <f t="shared" si="537"/>
        <v>135.60573275591261</v>
      </c>
      <c r="X2009">
        <f t="shared" si="538"/>
        <v>121.95726564408736</v>
      </c>
      <c r="Z2009">
        <f t="shared" si="530"/>
        <v>10799838400</v>
      </c>
      <c r="AB2009">
        <f t="shared" si="525"/>
        <v>83640893.333333328</v>
      </c>
      <c r="AC2009">
        <f t="shared" si="526"/>
        <v>0.84628101373698073</v>
      </c>
    </row>
    <row r="2010" spans="1:29" x14ac:dyDescent="0.3">
      <c r="A2010" s="1">
        <v>44375</v>
      </c>
      <c r="B2010">
        <v>133.41000399999999</v>
      </c>
      <c r="C2010">
        <v>135.25</v>
      </c>
      <c r="D2010">
        <v>133.35000600000001</v>
      </c>
      <c r="E2010">
        <v>134.779999</v>
      </c>
      <c r="F2010">
        <v>134.779999</v>
      </c>
      <c r="G2010">
        <v>62111300</v>
      </c>
      <c r="I2010">
        <f t="shared" si="531"/>
        <v>131.84300973905397</v>
      </c>
      <c r="J2010">
        <f t="shared" si="522"/>
        <v>129.99704673278086</v>
      </c>
      <c r="K2010">
        <f t="shared" si="523"/>
        <v>1.8459630062731094</v>
      </c>
      <c r="L2010">
        <f t="shared" si="524"/>
        <v>1.2065513245180257</v>
      </c>
      <c r="N2010">
        <f t="shared" si="527"/>
        <v>1.6699979999999925</v>
      </c>
      <c r="O2010">
        <f t="shared" si="528"/>
        <v>1.6699979999999925</v>
      </c>
      <c r="P2010">
        <f t="shared" si="529"/>
        <v>0</v>
      </c>
      <c r="Q2010">
        <f t="shared" si="532"/>
        <v>0.86428392857143066</v>
      </c>
      <c r="R2010">
        <f t="shared" si="533"/>
        <v>0.28999814285714465</v>
      </c>
      <c r="S2010">
        <f t="shared" si="534"/>
        <v>74.876319226007382</v>
      </c>
      <c r="U2010">
        <f t="shared" si="535"/>
        <v>129.28999909999999</v>
      </c>
      <c r="V2010">
        <f t="shared" si="536"/>
        <v>3.508988299925035</v>
      </c>
      <c r="W2010">
        <f t="shared" si="537"/>
        <v>136.30797569985006</v>
      </c>
      <c r="X2010">
        <f t="shared" si="538"/>
        <v>122.27202250014992</v>
      </c>
      <c r="Z2010">
        <f t="shared" si="530"/>
        <v>10861949700</v>
      </c>
      <c r="AB2010">
        <f t="shared" si="525"/>
        <v>83424596.666666672</v>
      </c>
      <c r="AC2010">
        <f t="shared" si="526"/>
        <v>0.74452023122357314</v>
      </c>
    </row>
    <row r="2011" spans="1:29" x14ac:dyDescent="0.3">
      <c r="A2011" s="1">
        <v>44376</v>
      </c>
      <c r="B2011">
        <v>134.800003</v>
      </c>
      <c r="C2011">
        <v>136.490005</v>
      </c>
      <c r="D2011">
        <v>134.35000600000001</v>
      </c>
      <c r="E2011">
        <v>136.33000200000001</v>
      </c>
      <c r="F2011">
        <v>136.33000200000001</v>
      </c>
      <c r="G2011">
        <v>64556100</v>
      </c>
      <c r="I2011">
        <f t="shared" si="531"/>
        <v>132.53331624073797</v>
      </c>
      <c r="J2011">
        <f t="shared" si="522"/>
        <v>130.46615453035264</v>
      </c>
      <c r="K2011">
        <f t="shared" si="523"/>
        <v>2.067161710385335</v>
      </c>
      <c r="L2011">
        <f t="shared" si="524"/>
        <v>1.3786734016914877</v>
      </c>
      <c r="N2011">
        <f t="shared" si="527"/>
        <v>1.5500030000000038</v>
      </c>
      <c r="O2011">
        <f t="shared" si="528"/>
        <v>1.5500030000000038</v>
      </c>
      <c r="P2011">
        <f t="shared" si="529"/>
        <v>0</v>
      </c>
      <c r="Q2011">
        <f t="shared" si="532"/>
        <v>0.9471413571428593</v>
      </c>
      <c r="R2011">
        <f t="shared" si="533"/>
        <v>0.28999814285714465</v>
      </c>
      <c r="S2011">
        <f t="shared" si="534"/>
        <v>76.558977960275001</v>
      </c>
      <c r="U2011">
        <f t="shared" si="535"/>
        <v>129.89249924999999</v>
      </c>
      <c r="V2011">
        <f t="shared" si="536"/>
        <v>3.6294723376492612</v>
      </c>
      <c r="W2011">
        <f t="shared" si="537"/>
        <v>137.15144392529851</v>
      </c>
      <c r="X2011">
        <f t="shared" si="538"/>
        <v>122.63355457470146</v>
      </c>
      <c r="Z2011">
        <f t="shared" si="530"/>
        <v>10926505800</v>
      </c>
      <c r="AB2011">
        <f t="shared" si="525"/>
        <v>83023011.666666672</v>
      </c>
      <c r="AC2011">
        <f t="shared" si="526"/>
        <v>0.77756875719215757</v>
      </c>
    </row>
    <row r="2012" spans="1:29" x14ac:dyDescent="0.3">
      <c r="A2012" s="1">
        <v>44377</v>
      </c>
      <c r="B2012">
        <v>136.16999799999999</v>
      </c>
      <c r="C2012">
        <v>137.41000399999999</v>
      </c>
      <c r="D2012">
        <v>135.86999499999999</v>
      </c>
      <c r="E2012">
        <v>136.96000699999999</v>
      </c>
      <c r="F2012">
        <v>136.96000699999999</v>
      </c>
      <c r="G2012">
        <v>63261400</v>
      </c>
      <c r="I2012">
        <f t="shared" si="531"/>
        <v>133.21434558831675</v>
      </c>
      <c r="J2012">
        <f t="shared" si="522"/>
        <v>130.94718063921539</v>
      </c>
      <c r="K2012">
        <f t="shared" ref="K2012:K2015" si="539">I2012-J2012</f>
        <v>2.2671649491013568</v>
      </c>
      <c r="L2012">
        <f t="shared" si="524"/>
        <v>1.5563717111734616</v>
      </c>
      <c r="N2012">
        <f t="shared" si="527"/>
        <v>0.63000499999998283</v>
      </c>
      <c r="O2012">
        <f t="shared" si="528"/>
        <v>0.63000499999998283</v>
      </c>
      <c r="P2012">
        <f t="shared" si="529"/>
        <v>0</v>
      </c>
      <c r="Q2012">
        <f t="shared" si="532"/>
        <v>0.99214171428571518</v>
      </c>
      <c r="R2012">
        <f t="shared" si="533"/>
        <v>0.21714128571428709</v>
      </c>
      <c r="S2012">
        <f t="shared" si="534"/>
        <v>82.043799035107028</v>
      </c>
      <c r="U2012">
        <f t="shared" si="535"/>
        <v>130.4874997</v>
      </c>
      <c r="V2012">
        <f t="shared" si="536"/>
        <v>3.7614988751179905</v>
      </c>
      <c r="W2012">
        <f t="shared" si="537"/>
        <v>138.01049745023599</v>
      </c>
      <c r="X2012">
        <f t="shared" si="538"/>
        <v>122.96450194976401</v>
      </c>
      <c r="Z2012">
        <f t="shared" si="530"/>
        <v>10989767200</v>
      </c>
      <c r="AB2012">
        <f t="shared" si="525"/>
        <v>82741180</v>
      </c>
      <c r="AC2012">
        <f t="shared" si="526"/>
        <v>0.76456971002830754</v>
      </c>
    </row>
    <row r="2013" spans="1:29" x14ac:dyDescent="0.3">
      <c r="A2013" s="1">
        <v>44378</v>
      </c>
      <c r="B2013">
        <v>136.60000600000001</v>
      </c>
      <c r="C2013">
        <v>137.33000200000001</v>
      </c>
      <c r="D2013">
        <v>135.759995</v>
      </c>
      <c r="E2013">
        <v>137.270004</v>
      </c>
      <c r="F2013">
        <v>137.270004</v>
      </c>
      <c r="G2013">
        <v>52485800</v>
      </c>
      <c r="I2013">
        <f t="shared" si="531"/>
        <v>133.83829303626803</v>
      </c>
      <c r="J2013">
        <f t="shared" si="522"/>
        <v>131.41553792519943</v>
      </c>
      <c r="K2013">
        <f t="shared" si="539"/>
        <v>2.4227551110685965</v>
      </c>
      <c r="L2013">
        <f t="shared" si="524"/>
        <v>1.7296483911524887</v>
      </c>
      <c r="N2013">
        <f t="shared" si="527"/>
        <v>0.30999700000000985</v>
      </c>
      <c r="O2013">
        <f t="shared" si="528"/>
        <v>0.30999700000000985</v>
      </c>
      <c r="P2013">
        <f t="shared" si="529"/>
        <v>0</v>
      </c>
      <c r="Q2013">
        <f t="shared" si="532"/>
        <v>0.92571314285714423</v>
      </c>
      <c r="R2013">
        <f t="shared" si="533"/>
        <v>0.21714128571428709</v>
      </c>
      <c r="S2013">
        <f t="shared" si="534"/>
        <v>81.00009237521931</v>
      </c>
      <c r="U2013">
        <f t="shared" si="535"/>
        <v>131.17399985</v>
      </c>
      <c r="V2013">
        <f t="shared" si="536"/>
        <v>3.6829774166039533</v>
      </c>
      <c r="W2013">
        <f t="shared" si="537"/>
        <v>138.5399546832079</v>
      </c>
      <c r="X2013">
        <f t="shared" si="538"/>
        <v>123.80804501679209</v>
      </c>
      <c r="Z2013">
        <f t="shared" si="530"/>
        <v>11042253000</v>
      </c>
      <c r="AB2013">
        <f t="shared" si="525"/>
        <v>82224831.666666672</v>
      </c>
      <c r="AC2013">
        <f t="shared" si="526"/>
        <v>0.63832055275921407</v>
      </c>
    </row>
    <row r="2014" spans="1:29" x14ac:dyDescent="0.3">
      <c r="A2014" s="1">
        <v>44379</v>
      </c>
      <c r="B2014">
        <v>137.89999399999999</v>
      </c>
      <c r="C2014">
        <v>140</v>
      </c>
      <c r="D2014">
        <v>137.75</v>
      </c>
      <c r="E2014">
        <v>139.96000699999999</v>
      </c>
      <c r="F2014">
        <v>139.96000699999999</v>
      </c>
      <c r="G2014">
        <v>78852600</v>
      </c>
      <c r="I2014">
        <f t="shared" si="531"/>
        <v>134.78009518453447</v>
      </c>
      <c r="J2014">
        <f t="shared" si="522"/>
        <v>132.04846156036984</v>
      </c>
      <c r="K2014">
        <f t="shared" si="539"/>
        <v>2.7316336241646297</v>
      </c>
      <c r="L2014">
        <f t="shared" si="524"/>
        <v>1.930045437754917</v>
      </c>
      <c r="N2014">
        <f t="shared" si="527"/>
        <v>2.6900029999999902</v>
      </c>
      <c r="O2014">
        <f t="shared" si="528"/>
        <v>2.6900029999999902</v>
      </c>
      <c r="P2014">
        <f t="shared" si="529"/>
        <v>0</v>
      </c>
      <c r="Q2014">
        <f t="shared" si="532"/>
        <v>0.89428492857142927</v>
      </c>
      <c r="R2014">
        <f t="shared" si="533"/>
        <v>0.21714128571428709</v>
      </c>
      <c r="S2014">
        <f t="shared" si="534"/>
        <v>80.462824889024418</v>
      </c>
      <c r="U2014">
        <f t="shared" si="535"/>
        <v>131.87750025000003</v>
      </c>
      <c r="V2014">
        <f t="shared" si="536"/>
        <v>3.9412019323129184</v>
      </c>
      <c r="W2014">
        <f t="shared" si="537"/>
        <v>139.75990411462587</v>
      </c>
      <c r="X2014">
        <f t="shared" si="538"/>
        <v>123.99509638537418</v>
      </c>
      <c r="Z2014">
        <f t="shared" si="530"/>
        <v>11121105600</v>
      </c>
      <c r="AB2014">
        <f t="shared" si="525"/>
        <v>82058298.333333328</v>
      </c>
      <c r="AC2014">
        <f t="shared" si="526"/>
        <v>0.96093389214200742</v>
      </c>
    </row>
    <row r="2015" spans="1:29" x14ac:dyDescent="0.3">
      <c r="A2015" s="1">
        <v>44383</v>
      </c>
      <c r="B2015">
        <v>140.070007</v>
      </c>
      <c r="C2015">
        <v>143.14999399999999</v>
      </c>
      <c r="D2015">
        <v>140.070007</v>
      </c>
      <c r="E2015">
        <v>142.020004</v>
      </c>
      <c r="F2015">
        <v>142.020004</v>
      </c>
      <c r="G2015">
        <v>107999000</v>
      </c>
      <c r="I2015">
        <f t="shared" si="531"/>
        <v>135.89392730999072</v>
      </c>
      <c r="J2015">
        <f t="shared" si="522"/>
        <v>132.78709433367578</v>
      </c>
      <c r="K2015">
        <f t="shared" si="539"/>
        <v>3.1068329763149336</v>
      </c>
      <c r="L2015">
        <f t="shared" si="524"/>
        <v>2.1654029454669201</v>
      </c>
      <c r="N2015">
        <f t="shared" si="527"/>
        <v>2.0599970000000098</v>
      </c>
      <c r="O2015">
        <f t="shared" si="528"/>
        <v>2.0599970000000098</v>
      </c>
      <c r="P2015">
        <f t="shared" si="529"/>
        <v>0</v>
      </c>
      <c r="Q2015">
        <f t="shared" si="532"/>
        <v>1.0414275714285728</v>
      </c>
      <c r="R2015">
        <f t="shared" si="533"/>
        <v>0.15714150000000057</v>
      </c>
      <c r="S2015">
        <f t="shared" si="534"/>
        <v>86.889241200533917</v>
      </c>
      <c r="U2015">
        <f t="shared" si="535"/>
        <v>132.68350035000003</v>
      </c>
      <c r="V2015">
        <f t="shared" si="536"/>
        <v>4.2708818011702956</v>
      </c>
      <c r="W2015">
        <f t="shared" si="537"/>
        <v>141.22526395234061</v>
      </c>
      <c r="X2015">
        <f t="shared" si="538"/>
        <v>124.14173674765944</v>
      </c>
      <c r="Z2015">
        <f t="shared" si="530"/>
        <v>11229104600</v>
      </c>
      <c r="AB2015">
        <f t="shared" si="525"/>
        <v>82080170</v>
      </c>
      <c r="AC2015">
        <f t="shared" si="526"/>
        <v>1.3157745652817239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wignall</dc:creator>
  <cp:lastModifiedBy>oscar wignall</cp:lastModifiedBy>
  <dcterms:created xsi:type="dcterms:W3CDTF">2021-07-07T14:49:46Z</dcterms:created>
  <dcterms:modified xsi:type="dcterms:W3CDTF">2021-07-08T15:29:30Z</dcterms:modified>
</cp:coreProperties>
</file>