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Felix\Downloads\"/>
    </mc:Choice>
  </mc:AlternateContent>
  <xr:revisionPtr revIDLastSave="0" documentId="8_{843547E1-5C52-4409-AC91-15C8FDB5D5FF}" xr6:coauthVersionLast="47" xr6:coauthVersionMax="47" xr10:uidLastSave="{00000000-0000-0000-0000-000000000000}"/>
  <bookViews>
    <workbookView xWindow="2295" yWindow="2295" windowWidth="21600" windowHeight="11295" xr2:uid="{96345B68-DBF7-49F8-83C2-39AF2E9C966C}"/>
  </bookViews>
  <sheets>
    <sheet name="Watchlist &amp; Model Queu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7" i="1" l="1" a="1"/>
  <c r="E27" i="1" s="1"/>
  <c r="F82" i="1" a="1"/>
  <c r="F82" i="1" s="1"/>
  <c r="E82" i="1" a="1"/>
  <c r="E82" i="1" s="1"/>
  <c r="D82" i="1" a="1"/>
  <c r="D82" i="1" s="1"/>
  <c r="C82" i="1" a="1"/>
  <c r="C82" i="1" s="1"/>
  <c r="F81" i="1" a="1"/>
  <c r="F81" i="1" s="1"/>
  <c r="E81" i="1" a="1"/>
  <c r="E81" i="1" s="1"/>
  <c r="D81" i="1" a="1"/>
  <c r="D81" i="1" s="1"/>
  <c r="C81" i="1" a="1"/>
  <c r="C81" i="1" s="1"/>
  <c r="F77" i="1" a="1"/>
  <c r="F77" i="1" s="1"/>
  <c r="E77" i="1" a="1"/>
  <c r="E77" i="1" s="1"/>
  <c r="D77" i="1" a="1"/>
  <c r="D77" i="1" s="1"/>
  <c r="C77" i="1" a="1"/>
  <c r="C77" i="1" s="1"/>
  <c r="F76" i="1" a="1"/>
  <c r="F76" i="1" s="1"/>
  <c r="E76" i="1" a="1"/>
  <c r="E76" i="1" s="1"/>
  <c r="D76" i="1" a="1"/>
  <c r="D76" i="1" s="1"/>
  <c r="C76" i="1" a="1"/>
  <c r="C76" i="1" s="1"/>
  <c r="F75" i="1" a="1"/>
  <c r="F75" i="1" s="1"/>
  <c r="E75" i="1" a="1"/>
  <c r="E75" i="1" s="1"/>
  <c r="D75" i="1" a="1"/>
  <c r="D75" i="1" s="1"/>
  <c r="C75" i="1" a="1"/>
  <c r="C75" i="1" s="1"/>
  <c r="F74" i="1" a="1"/>
  <c r="F74" i="1" s="1"/>
  <c r="E74" i="1" a="1"/>
  <c r="E74" i="1" s="1"/>
  <c r="D74" i="1" a="1"/>
  <c r="D74" i="1" s="1"/>
  <c r="C74" i="1" a="1"/>
  <c r="C74" i="1" s="1"/>
  <c r="F73" i="1" a="1"/>
  <c r="F73" i="1" s="1"/>
  <c r="E73" i="1" a="1"/>
  <c r="E73" i="1" s="1"/>
  <c r="D73" i="1" a="1"/>
  <c r="D73" i="1" s="1"/>
  <c r="C73" i="1" a="1"/>
  <c r="C73" i="1" s="1"/>
  <c r="F72" i="1" a="1"/>
  <c r="F72" i="1" s="1"/>
  <c r="E72" i="1" a="1"/>
  <c r="E72" i="1" s="1"/>
  <c r="D72" i="1" a="1"/>
  <c r="D72" i="1" s="1"/>
  <c r="C72" i="1" a="1"/>
  <c r="C72" i="1" s="1"/>
  <c r="F68" i="1" a="1"/>
  <c r="F68" i="1" s="1"/>
  <c r="E68" i="1" a="1"/>
  <c r="E68" i="1" s="1"/>
  <c r="D68" i="1" a="1"/>
  <c r="D68" i="1" s="1"/>
  <c r="C68" i="1" a="1"/>
  <c r="C68" i="1" s="1"/>
  <c r="F67" i="1" a="1"/>
  <c r="F67" i="1" s="1"/>
  <c r="E67" i="1" a="1"/>
  <c r="E67" i="1" s="1"/>
  <c r="D67" i="1" a="1"/>
  <c r="D67" i="1" s="1"/>
  <c r="C67" i="1" a="1"/>
  <c r="C67" i="1" s="1"/>
  <c r="F63" i="1" a="1"/>
  <c r="F63" i="1" s="1"/>
  <c r="E63" i="1" a="1"/>
  <c r="E63" i="1" s="1"/>
  <c r="D63" i="1" a="1"/>
  <c r="D63" i="1" s="1"/>
  <c r="C63" i="1" a="1"/>
  <c r="C63" i="1" s="1"/>
  <c r="F59" i="1" a="1"/>
  <c r="F59" i="1" s="1"/>
  <c r="E59" i="1" a="1"/>
  <c r="E59" i="1" s="1"/>
  <c r="D59" i="1" a="1"/>
  <c r="D59" i="1" s="1"/>
  <c r="C59" i="1" a="1"/>
  <c r="C59" i="1" s="1"/>
  <c r="F58" i="1" a="1"/>
  <c r="F58" i="1" s="1"/>
  <c r="E58" i="1" a="1"/>
  <c r="E58" i="1" s="1"/>
  <c r="D58" i="1" a="1"/>
  <c r="D58" i="1" s="1"/>
  <c r="C58" i="1" a="1"/>
  <c r="C58" i="1" s="1"/>
  <c r="F54" i="1" a="1"/>
  <c r="F54" i="1" s="1"/>
  <c r="E54" i="1" a="1"/>
  <c r="E54" i="1" s="1"/>
  <c r="D54" i="1" a="1"/>
  <c r="D54" i="1" s="1"/>
  <c r="C54" i="1" a="1"/>
  <c r="C54" i="1" s="1"/>
  <c r="F53" i="1" a="1"/>
  <c r="F53" i="1" s="1"/>
  <c r="E53" i="1" a="1"/>
  <c r="E53" i="1" s="1"/>
  <c r="D53" i="1" a="1"/>
  <c r="D53" i="1" s="1"/>
  <c r="C53" i="1" a="1"/>
  <c r="C53" i="1" s="1"/>
  <c r="F49" i="1" a="1"/>
  <c r="F49" i="1" s="1"/>
  <c r="E49" i="1" a="1"/>
  <c r="E49" i="1" s="1"/>
  <c r="D49" i="1" a="1"/>
  <c r="D49" i="1" s="1"/>
  <c r="C49" i="1" a="1"/>
  <c r="C49" i="1" s="1"/>
  <c r="F48" i="1" a="1"/>
  <c r="F48" i="1" s="1"/>
  <c r="E48" i="1" a="1"/>
  <c r="E48" i="1" s="1"/>
  <c r="D48" i="1" a="1"/>
  <c r="D48" i="1" s="1"/>
  <c r="C48" i="1" a="1"/>
  <c r="C48" i="1" s="1"/>
  <c r="F47" i="1" a="1"/>
  <c r="F47" i="1" s="1"/>
  <c r="E47" i="1" a="1"/>
  <c r="E47" i="1" s="1"/>
  <c r="D47" i="1" a="1"/>
  <c r="D47" i="1" s="1"/>
  <c r="C47" i="1" a="1"/>
  <c r="C47" i="1" s="1"/>
  <c r="F46" i="1" a="1"/>
  <c r="F46" i="1" s="1"/>
  <c r="E46" i="1" a="1"/>
  <c r="E46" i="1" s="1"/>
  <c r="D46" i="1" a="1"/>
  <c r="D46" i="1" s="1"/>
  <c r="C46" i="1" a="1"/>
  <c r="C46" i="1" s="1"/>
  <c r="F45" i="1" a="1"/>
  <c r="F45" i="1" s="1"/>
  <c r="E45" i="1" a="1"/>
  <c r="E45" i="1" s="1"/>
  <c r="D45" i="1" a="1"/>
  <c r="D45" i="1" s="1"/>
  <c r="C45" i="1" a="1"/>
  <c r="C45" i="1" s="1"/>
  <c r="F44" i="1" a="1"/>
  <c r="F44" i="1" s="1"/>
  <c r="E44" i="1" a="1"/>
  <c r="E44" i="1" s="1"/>
  <c r="D44" i="1" a="1"/>
  <c r="D44" i="1" s="1"/>
  <c r="C44" i="1" a="1"/>
  <c r="C44" i="1" s="1"/>
  <c r="F43" i="1" a="1"/>
  <c r="F43" i="1" s="1"/>
  <c r="E43" i="1" a="1"/>
  <c r="E43" i="1" s="1"/>
  <c r="D43" i="1" a="1"/>
  <c r="D43" i="1" s="1"/>
  <c r="C43" i="1" a="1"/>
  <c r="C43" i="1" s="1"/>
  <c r="F42" i="1" a="1"/>
  <c r="F42" i="1" s="1"/>
  <c r="E42" i="1" a="1"/>
  <c r="E42" i="1" s="1"/>
  <c r="D42" i="1" a="1"/>
  <c r="D42" i="1" s="1"/>
  <c r="C42" i="1" a="1"/>
  <c r="C42" i="1" s="1"/>
  <c r="F41" i="1" a="1"/>
  <c r="F41" i="1" s="1"/>
  <c r="E41" i="1" a="1"/>
  <c r="E41" i="1" s="1"/>
  <c r="D41" i="1" a="1"/>
  <c r="D41" i="1" s="1"/>
  <c r="C41" i="1" a="1"/>
  <c r="C41" i="1" s="1"/>
  <c r="F40" i="1" a="1"/>
  <c r="F40" i="1" s="1"/>
  <c r="E40" i="1" a="1"/>
  <c r="E40" i="1" s="1"/>
  <c r="D40" i="1" a="1"/>
  <c r="D40" i="1" s="1"/>
  <c r="C40" i="1" a="1"/>
  <c r="C40" i="1" s="1"/>
  <c r="F39" i="1" a="1"/>
  <c r="F39" i="1" s="1"/>
  <c r="E39" i="1" a="1"/>
  <c r="E39" i="1" s="1"/>
  <c r="D39" i="1" a="1"/>
  <c r="D39" i="1" s="1"/>
  <c r="C39" i="1" a="1"/>
  <c r="C39" i="1" s="1"/>
  <c r="F38" i="1" a="1"/>
  <c r="F38" i="1" s="1"/>
  <c r="E38" i="1" a="1"/>
  <c r="E38" i="1" s="1"/>
  <c r="D38" i="1" a="1"/>
  <c r="D38" i="1" s="1"/>
  <c r="C38" i="1" a="1"/>
  <c r="C38" i="1" s="1"/>
  <c r="F37" i="1" a="1"/>
  <c r="F37" i="1" s="1"/>
  <c r="E37" i="1" a="1"/>
  <c r="E37" i="1" s="1"/>
  <c r="D37" i="1" a="1"/>
  <c r="D37" i="1" s="1"/>
  <c r="C37" i="1" a="1"/>
  <c r="C37" i="1" s="1"/>
  <c r="F36" i="1" a="1"/>
  <c r="F36" i="1" s="1"/>
  <c r="E36" i="1" a="1"/>
  <c r="E36" i="1" s="1"/>
  <c r="D36" i="1" a="1"/>
  <c r="D36" i="1" s="1"/>
  <c r="C36" i="1" a="1"/>
  <c r="C36" i="1" s="1"/>
  <c r="F35" i="1" a="1"/>
  <c r="F35" i="1" s="1"/>
  <c r="E35" i="1" a="1"/>
  <c r="E35" i="1" s="1"/>
  <c r="D35" i="1" a="1"/>
  <c r="D35" i="1" s="1"/>
  <c r="C35" i="1" a="1"/>
  <c r="C35" i="1" s="1"/>
  <c r="F31" i="1" a="1"/>
  <c r="F31" i="1" s="1"/>
  <c r="E31" i="1" a="1"/>
  <c r="E31" i="1" s="1"/>
  <c r="D31" i="1" a="1"/>
  <c r="D31" i="1" s="1"/>
  <c r="C31" i="1" a="1"/>
  <c r="C31" i="1" s="1"/>
  <c r="F30" i="1" a="1"/>
  <c r="F30" i="1" s="1"/>
  <c r="E30" i="1" a="1"/>
  <c r="E30" i="1" s="1"/>
  <c r="D30" i="1" a="1"/>
  <c r="D30" i="1" s="1"/>
  <c r="C30" i="1" a="1"/>
  <c r="C30" i="1" s="1"/>
  <c r="F29" i="1" a="1"/>
  <c r="F29" i="1" s="1"/>
  <c r="E29" i="1" a="1"/>
  <c r="E29" i="1" s="1"/>
  <c r="D29" i="1" a="1"/>
  <c r="D29" i="1" s="1"/>
  <c r="C29" i="1" a="1"/>
  <c r="C29" i="1" s="1"/>
  <c r="F28" i="1" a="1"/>
  <c r="F28" i="1" s="1"/>
  <c r="E28" i="1" a="1"/>
  <c r="E28" i="1" s="1"/>
  <c r="D28" i="1" a="1"/>
  <c r="D28" i="1" s="1"/>
  <c r="C28" i="1" a="1"/>
  <c r="C28" i="1" s="1"/>
  <c r="F27" i="1" a="1"/>
  <c r="F27" i="1" s="1"/>
  <c r="D27" i="1" a="1"/>
  <c r="D27" i="1" s="1"/>
  <c r="C27" i="1" a="1"/>
  <c r="C27" i="1" s="1"/>
  <c r="F26" i="1" a="1"/>
  <c r="F26" i="1" s="1"/>
  <c r="E26" i="1" a="1"/>
  <c r="E26" i="1" s="1"/>
  <c r="D26" i="1" a="1"/>
  <c r="D26" i="1" s="1"/>
  <c r="C26" i="1" a="1"/>
  <c r="C26" i="1" s="1"/>
  <c r="F25" i="1" a="1"/>
  <c r="F25" i="1" s="1"/>
  <c r="E25" i="1" a="1"/>
  <c r="E25" i="1" s="1"/>
  <c r="D25" i="1" a="1"/>
  <c r="D25" i="1" s="1"/>
  <c r="C25" i="1" a="1"/>
  <c r="C25" i="1" s="1"/>
  <c r="F21" i="1" a="1"/>
  <c r="F21" i="1" s="1"/>
  <c r="E21" i="1" a="1"/>
  <c r="E21" i="1" s="1"/>
  <c r="D21" i="1" a="1"/>
  <c r="D21" i="1" s="1"/>
  <c r="C21" i="1" a="1"/>
  <c r="C21" i="1" s="1"/>
  <c r="F20" i="1" a="1"/>
  <c r="F20" i="1" s="1"/>
  <c r="E20" i="1" a="1"/>
  <c r="E20" i="1" s="1"/>
  <c r="D20" i="1" a="1"/>
  <c r="D20" i="1" s="1"/>
  <c r="C20" i="1" a="1"/>
  <c r="C20" i="1" s="1"/>
  <c r="F19" i="1" a="1"/>
  <c r="F19" i="1" s="1"/>
  <c r="E19" i="1" a="1"/>
  <c r="E19" i="1" s="1"/>
  <c r="D19" i="1" a="1"/>
  <c r="D19" i="1" s="1"/>
  <c r="C19" i="1" a="1"/>
  <c r="C19" i="1" s="1"/>
  <c r="F18" i="1" a="1"/>
  <c r="F18" i="1" s="1"/>
  <c r="E18" i="1" a="1"/>
  <c r="E18" i="1" s="1"/>
  <c r="D18" i="1" a="1"/>
  <c r="D18" i="1" s="1"/>
  <c r="C18" i="1" a="1"/>
  <c r="C18" i="1" s="1"/>
  <c r="F17" i="1" a="1"/>
  <c r="F17" i="1" s="1"/>
  <c r="E17" i="1" a="1"/>
  <c r="E17" i="1" s="1"/>
  <c r="D17" i="1" a="1"/>
  <c r="D17" i="1" s="1"/>
  <c r="C17" i="1" a="1"/>
  <c r="C17" i="1" s="1"/>
  <c r="F16" i="1" a="1"/>
  <c r="F16" i="1" s="1"/>
  <c r="E16" i="1" a="1"/>
  <c r="E16" i="1" s="1"/>
  <c r="D16" i="1" a="1"/>
  <c r="D16" i="1" s="1"/>
  <c r="C16" i="1" a="1"/>
  <c r="C16" i="1" s="1"/>
  <c r="F12" i="1" a="1"/>
  <c r="F12" i="1" s="1"/>
  <c r="E12" i="1" a="1"/>
  <c r="E12" i="1" s="1"/>
  <c r="D12" i="1" a="1"/>
  <c r="D12" i="1" s="1"/>
  <c r="C12" i="1" a="1"/>
  <c r="C12" i="1" s="1"/>
  <c r="F11" i="1" a="1"/>
  <c r="F11" i="1" s="1"/>
  <c r="E11" i="1" a="1"/>
  <c r="E11" i="1" s="1"/>
  <c r="D11" i="1" a="1"/>
  <c r="D11" i="1" s="1"/>
  <c r="C11" i="1" a="1"/>
  <c r="C11" i="1" s="1"/>
  <c r="F10" i="1" a="1"/>
  <c r="F10" i="1" s="1"/>
  <c r="E10" i="1" a="1"/>
  <c r="E10" i="1" s="1"/>
  <c r="D10" i="1" a="1"/>
  <c r="D10" i="1" s="1"/>
  <c r="C10" i="1" a="1"/>
  <c r="C10" i="1" s="1"/>
  <c r="F9" i="1" a="1"/>
  <c r="F9" i="1" s="1"/>
  <c r="E9" i="1" a="1"/>
  <c r="E9" i="1" s="1"/>
  <c r="D9" i="1" a="1"/>
  <c r="D9" i="1" s="1"/>
  <c r="C9" i="1" a="1"/>
  <c r="C9" i="1" s="1"/>
  <c r="F8" i="1" a="1"/>
  <c r="F8" i="1" s="1"/>
  <c r="E8" i="1" a="1"/>
  <c r="E8" i="1" s="1"/>
  <c r="D8" i="1" a="1"/>
  <c r="D8" i="1" s="1"/>
  <c r="C8" i="1" a="1"/>
  <c r="C8" i="1" s="1"/>
  <c r="F7" i="1" a="1"/>
  <c r="F7" i="1" s="1"/>
  <c r="E7" i="1" a="1"/>
  <c r="E7" i="1" s="1"/>
  <c r="D7" i="1" a="1"/>
  <c r="D7" i="1" s="1"/>
  <c r="C7" i="1" a="1"/>
  <c r="C7" i="1" s="1"/>
  <c r="F6" i="1" a="1"/>
  <c r="F6" i="1" s="1"/>
  <c r="E6" i="1" a="1"/>
  <c r="E6" i="1" s="1"/>
  <c r="D6" i="1" a="1"/>
  <c r="D6" i="1" s="1"/>
  <c r="C6" i="1" a="1"/>
  <c r="C6" i="1" s="1"/>
  <c r="F5" i="1" a="1"/>
  <c r="F5" i="1" s="1"/>
  <c r="E5" i="1" a="1"/>
  <c r="E5" i="1" s="1"/>
  <c r="D5" i="1" a="1"/>
  <c r="D5" i="1" s="1"/>
  <c r="C5" i="1" a="1"/>
  <c r="C5" i="1" s="1"/>
  <c r="F4" i="1" a="1"/>
  <c r="F4" i="1" s="1"/>
  <c r="E4" i="1" a="1"/>
  <c r="E4" i="1" s="1"/>
  <c r="D4" i="1" a="1"/>
  <c r="D4" i="1" s="1"/>
  <c r="C4" i="1" a="1"/>
  <c r="C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8"/>
        </ext>
      </extLst>
    </bk>
    <bk>
      <extLst>
        <ext uri="{3e2802c4-a4d2-4d8b-9148-e3be6c30e623}">
          <xlrd:rvb i="71"/>
        </ext>
      </extLst>
    </bk>
    <bk>
      <extLst>
        <ext uri="{3e2802c4-a4d2-4d8b-9148-e3be6c30e623}">
          <xlrd:rvb i="77"/>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futureMetadata>
  <cellMetadata count="1">
    <bk>
      <rc t="1" v="0"/>
    </bk>
  </cellMetadata>
  <valueMetadata count="5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valueMetadata>
</metadata>
</file>

<file path=xl/sharedStrings.xml><?xml version="1.0" encoding="utf-8"?>
<sst xmlns="http://schemas.openxmlformats.org/spreadsheetml/2006/main" count="255" uniqueCount="23">
  <si>
    <t>Biotech &amp; Healthcare</t>
  </si>
  <si>
    <t xml:space="preserve">Company </t>
  </si>
  <si>
    <t>Ticker</t>
  </si>
  <si>
    <t>Sector</t>
  </si>
  <si>
    <t xml:space="preserve">Share Price </t>
  </si>
  <si>
    <t xml:space="preserve">Market Cap </t>
  </si>
  <si>
    <t>Base Model Created</t>
  </si>
  <si>
    <t>DCF Created</t>
  </si>
  <si>
    <t>Other</t>
  </si>
  <si>
    <t>Yes</t>
  </si>
  <si>
    <t>No</t>
  </si>
  <si>
    <t>Pending Model Update</t>
  </si>
  <si>
    <t>Quantom Computing</t>
  </si>
  <si>
    <t>Meme Stocks</t>
  </si>
  <si>
    <t xml:space="preserve">Pending Model </t>
  </si>
  <si>
    <t>Semiconductor &amp; Tech</t>
  </si>
  <si>
    <t xml:space="preserve">AI </t>
  </si>
  <si>
    <t>Travel &amp; Aviation</t>
  </si>
  <si>
    <t xml:space="preserve">Real Estate </t>
  </si>
  <si>
    <t>Banking &amp; Financial Institutions</t>
  </si>
  <si>
    <t>Crypto Mining &amp; Broker Services</t>
  </si>
  <si>
    <t>China Specific Coverage</t>
  </si>
  <si>
    <t>Internationa /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</si>
</sst>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_);_([$$-409]* \(#,##0\);_([$$-409]* &quot;-&quot;_);_(@_)"/>
  </numFmts>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rgb="FF00206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1" fillId="2" borderId="1" xfId="0" applyFont="1" applyFill="1" applyBorder="1"/>
    <xf numFmtId="0" fontId="3" fillId="2" borderId="2" xfId="0" applyFont="1" applyFill="1" applyBorder="1"/>
    <xf numFmtId="0" fontId="3" fillId="2" borderId="3" xfId="0" applyFont="1" applyFill="1" applyBorder="1"/>
    <xf numFmtId="0" fontId="2" fillId="0" borderId="4" xfId="0" applyFont="1" applyBorder="1"/>
    <xf numFmtId="0" fontId="2" fillId="0" borderId="5" xfId="0" applyFont="1" applyBorder="1"/>
    <xf numFmtId="0" fontId="2" fillId="0" borderId="6" xfId="0" applyFont="1" applyBorder="1"/>
    <xf numFmtId="0" fontId="0" fillId="0" borderId="7" xfId="0" applyBorder="1"/>
    <xf numFmtId="164" fontId="0" fillId="0" borderId="0" xfId="0" applyNumberFormat="1"/>
    <xf numFmtId="165" fontId="0" fillId="0" borderId="0" xfId="0" applyNumberFormat="1"/>
    <xf numFmtId="0" fontId="0" fillId="0" borderId="8" xfId="0" applyBorder="1"/>
    <xf numFmtId="0" fontId="0" fillId="0" borderId="9" xfId="0" applyBorder="1"/>
    <xf numFmtId="0" fontId="0" fillId="0" borderId="10" xfId="0" applyBorder="1"/>
    <xf numFmtId="164" fontId="0" fillId="0" borderId="10" xfId="0" applyNumberFormat="1" applyBorder="1"/>
    <xf numFmtId="165" fontId="0" fillId="0" borderId="10" xfId="0" applyNumberFormat="1" applyBorder="1"/>
    <xf numFmtId="0" fontId="0" fillId="0" borderId="11" xfId="0" applyBorder="1"/>
    <xf numFmtId="0" fontId="2" fillId="0" borderId="10" xfId="0" applyFont="1" applyBorder="1"/>
    <xf numFmtId="0" fontId="2" fillId="0" borderId="12" xfId="0" applyFont="1" applyBorder="1"/>
    <xf numFmtId="0" fontId="2" fillId="0" borderId="13" xfId="0" applyFont="1" applyBorder="1"/>
    <xf numFmtId="0" fontId="2" fillId="0" borderId="1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65">
  <rv s="0">
    <v>https://www.bing.com/financeapi/forcetrigger?t=bwpvpr&amp;q=XNAS%3aHUMA&amp;form=skydnc</v>
    <v>Learn more on Bing</v>
  </rv>
  <rv s="1">
    <v>en-US</v>
    <v>bwpvpr</v>
    <v>268435456</v>
    <v>1</v>
    <v>Powered by Refinitiv</v>
    <v>0</v>
    <v>HUMACYTE, INC (XNAS:HUMA)</v>
    <v>2</v>
    <v>3</v>
    <v>Finance</v>
    <v>4</v>
    <v>9.9700000000000006</v>
    <v>2.48</v>
    <v>1.3280000000000001</v>
    <v>-0.04</v>
    <v>3.9410000000000001E-3</v>
    <v>-7.8589999999999997E-3</v>
    <v>1.9900000000000001E-2</v>
    <v>USD</v>
    <v>Humacyte, Inc. is engaged in the development and manufacturing of off-the-shelf, universally implantable, bioengineered human tissues. The Company is engaged in developing a portfolio of human acellular vessels (HAVs) with varying diameters and lengths. The HAV cabinet would initially target the vascular repair, reconstruction, and replacement market, including vascular trauma; atrioventricular (AV) access for hemodialysis; peripheral arterial disease (PAD); and coronary artery bypass grafting (CABG). The Company has developed a novel paradigm for manufacturing human tissues that are intended to mimic key aspects of human physiology. It is also engaged in developing its HAVs for pediatric heart surgery and the delivery of cellular therapies, including pancreatic islet cell transplantation to treat Type 1 diabetes. The Company’s scientific technology platform uses primary human aortic vascular cells from a working cell stock, isolated from donor tissues and cryopreserved.</v>
    <v>183</v>
    <v>Nasdaq Stock Market</v>
    <v>XNAS</v>
    <v>XNAS</v>
    <v>2525 East North Carolina Highway 54, DURHAM, NC, 27713 US</v>
    <v>5.19</v>
    <v>Biotechnology &amp; Medical Research</v>
    <v>Stock</v>
    <v>45658.040978796096</v>
    <v>0</v>
    <v>4.8600000000000003</v>
    <v>619392095</v>
    <v>HUMACYTE, INC</v>
    <v>HUMACYTE, INC</v>
    <v>5.19</v>
    <v>0</v>
    <v>5.09</v>
    <v>5.05</v>
    <v>5.0698999999999996</v>
    <v>122651900</v>
    <v>HUMA</v>
    <v>HUMACYTE, INC (XNAS:HUMA)</v>
    <v>4370503</v>
    <v>6779380</v>
    <v>2020</v>
  </rv>
  <rv s="2">
    <v>1</v>
  </rv>
  <rv s="0">
    <v>https://www.bing.com/financeapi/forcetrigger?t=a1o152&amp;q=XNAS%3aAVXL&amp;form=skydnc</v>
    <v>Learn more on Bing</v>
  </rv>
  <rv s="1">
    <v>en-US</v>
    <v>a1o152</v>
    <v>268435456</v>
    <v>1</v>
    <v>Powered by Refinitiv</v>
    <v>0</v>
    <v>ANAVEX LIFE SCIENCES CORP. (XNAS:AVXL)</v>
    <v>2</v>
    <v>3</v>
    <v>Finance</v>
    <v>5</v>
    <v>14.4405</v>
    <v>3.25</v>
    <v>0.69730000000000003</v>
    <v>-0.3</v>
    <v>5.587E-3</v>
    <v>-2.7174E-2</v>
    <v>0.06</v>
    <v>USD</v>
    <v>Anavex Life Sciences Corp. is a clinical-stage biopharmaceutical company. The Company is engaged in the development of differentiated therapeutics by applying precision medicine to central nervous system (CNS) diseases with unmet need. The Company analyzes genomic data from clinical trials to identify biomarkers, which are used in the analysis of its clinical trials for the treatment of neurodegenerative and neurodevelopmental diseases. Its lead compound ANAVEX 2-73 is being developed to treat Alzheimer’s disease, Parkinson’s disease, and other central nervous system diseases, including rare diseases, such as Rett syndrome, a rare severe neurological monogenic disorder caused by mutations in the X-linked gene, methyl-CpG-binding protein 2 (MECP2). The Company’s product candidates include ANAVEX 3-71, ANAVEX 1-41, and ANAVEX 1066. ANAVEX 3-71 is a central nervous system (CNS) penetrable potential disease modifying treatment for cognitive impairments. ANAVEX 1-41 is a sigma-1 agonist.</v>
    <v>42</v>
    <v>Nasdaq Stock Market</v>
    <v>XNAS</v>
    <v>XNAS</v>
    <v>630 5Th Avenue, 20Th Floor, NEW YORK, NY, 10111 US</v>
    <v>11.42</v>
    <v>Biotechnology &amp; Medical Research</v>
    <v>Stock</v>
    <v>45658.007692175779</v>
    <v>3</v>
    <v>10.4</v>
    <v>910918684</v>
    <v>ANAVEX LIFE SCIENCES CORP.</v>
    <v>ANAVEX LIFE SCIENCES CORP.</v>
    <v>11.05</v>
    <v>0</v>
    <v>11.04</v>
    <v>10.74</v>
    <v>10.8</v>
    <v>84815520</v>
    <v>AVXL</v>
    <v>ANAVEX LIFE SCIENCES CORP. (XNAS:AVXL)</v>
    <v>2703494</v>
    <v>2087008</v>
    <v>2004</v>
  </rv>
  <rv s="2">
    <v>4</v>
  </rv>
  <rv s="0">
    <v>https://www.bing.com/financeapi/forcetrigger?t=a21dur&amp;q=XNAS%3aSAVA&amp;form=skydnc</v>
    <v>Learn more on Bing</v>
  </rv>
  <rv s="1">
    <v>en-US</v>
    <v>a21dur</v>
    <v>268435456</v>
    <v>1</v>
    <v>Powered by Refinitiv</v>
    <v>0</v>
    <v>CASSAVA SCIENCES, INC. (XNAS:SAVA)</v>
    <v>2</v>
    <v>3</v>
    <v>Finance</v>
    <v>5</v>
    <v>42.2</v>
    <v>2.23</v>
    <v>-0.99739999999999995</v>
    <v>-0.04</v>
    <v>0</v>
    <v>-1.6667000000000001E-2</v>
    <v>0</v>
    <v>USD</v>
    <v>Cassava Sciences, Inc. is a clinical-stage biopharmaceutical company focused on neuroscience. The Company's science is based on stabilizing, but not removing, a critical protein in the Alzheimer’s brain. Its scientific approach for the treatment of Alzheimer's disease seeks to simultaneously suppress both neurodegeneration and neuroinflammation. It has two biopharmaceutical assets under development: Simufilam and SavaDx. Simufilam, its lead therapeutic product candidate, is an oral treatment for Alzheimer’s disease dementia. Simufilam targets an altered form of a protein called filamin A (FLNA) in the Alzheimer’s brain. It is conducting two randomized placebo-controlled Phase III clinical trials of oral simufilam in patients with Alzheimer’s disease dementia. SavaDx, its lead investigational diagnostic product candidate, is a way to detect the presence of Alzheimer’s disease from a small sample of blood. SavaDx is a research-use only, non-safety related exploratory biomarker.</v>
    <v>29</v>
    <v>Nasdaq Stock Market</v>
    <v>XNAS</v>
    <v>XNAS</v>
    <v>6801 N. Capital of Texas Highway, Building 1, AUSTIN, TX, 78731 US</v>
    <v>2.4411</v>
    <v>Biotechnology &amp; Medical Research</v>
    <v>Stock</v>
    <v>45658.041428553122</v>
    <v>6</v>
    <v>2.27</v>
    <v>113223761</v>
    <v>CASSAVA SCIENCES, INC.</v>
    <v>CASSAVA SCIENCES, INC.</v>
    <v>2.36</v>
    <v>0</v>
    <v>2.4</v>
    <v>2.36</v>
    <v>2.36</v>
    <v>47976170</v>
    <v>SAVA</v>
    <v>CASSAVA SCIENCES, INC. (XNAS:SAVA)</v>
    <v>3883539</v>
    <v>10705887</v>
    <v>1998</v>
  </rv>
  <rv s="2">
    <v>7</v>
  </rv>
  <rv s="0">
    <v>https://www.bing.com/financeapi/forcetrigger?t=a1tmur&amp;q=XNAS%3aGALT&amp;form=skydnc</v>
    <v>Learn more on Bing</v>
  </rv>
  <rv s="1">
    <v>en-US</v>
    <v>a1tmur</v>
    <v>268435456</v>
    <v>1</v>
    <v>Powered by Refinitiv</v>
    <v>0</v>
    <v>GALECTIN THERAPEUTICS INC (XNAS:GALT)</v>
    <v>2</v>
    <v>3</v>
    <v>Finance</v>
    <v>4</v>
    <v>4.2683999999999997</v>
    <v>0.72599999999999998</v>
    <v>0.83079999999999998</v>
    <v>0.19</v>
    <v>0</v>
    <v>0.17272699999999999</v>
    <v>0</v>
    <v>USD</v>
    <v>Galectin Therapeutics, Inc. is a clinical stage biopharmaceutical company dedicated to developing novel therapies to improve the lives of patients with chronic liver disease and cancer. The Company's drug candidates are based on its method of targeting galectin proteins, which are key mediators of biologic and pathologic functions. The Company's lead drug, belapectin, is a carbohydrate-based drug that inhibits the galectin-3 protein, which is directly involved in multiple inflammatory, fibrotic, and malignant diseases, for which it has Fast Track designation by the United States Food and Drug Administration. The lead development program is in metabolic dysfunction-associated steatohepatitis (MASH, formerly known as nonalcoholic steatohepatitis, or NASH) with cirrhosis, the most advanced form of MASH-related fibrosis. The Company's additional development programs are in treatment of combination immunotherapy for advanced head and neck cancers and other malignancies.</v>
    <v>14</v>
    <v>Nasdaq Stock Market</v>
    <v>XNAS</v>
    <v>XNAS</v>
    <v>SUITE 240, 4960 PEACHTREE INDUSTRIAL BOULEVARD, NORCROSS, GA, 30071 US</v>
    <v>1.33</v>
    <v>Biotechnology &amp; Medical Research</v>
    <v>Stock</v>
    <v>45658.004766978906</v>
    <v>9</v>
    <v>1.1299999999999999</v>
    <v>80377423</v>
    <v>GALECTIN THERAPEUTICS INC</v>
    <v>GALECTIN THERAPEUTICS INC</v>
    <v>1.1299999999999999</v>
    <v>0</v>
    <v>1.1000000000000001</v>
    <v>1.29</v>
    <v>1.29</v>
    <v>62308080</v>
    <v>GALT</v>
    <v>GALECTIN THERAPEUTICS INC (XNAS:GALT)</v>
    <v>1114145</v>
    <v>1367812</v>
    <v>2001</v>
  </rv>
  <rv s="2">
    <v>10</v>
  </rv>
  <rv s="0">
    <v>https://www.bing.com/financeapi/forcetrigger?t=a1o3qh&amp;q=XNAS%3aAZN&amp;form=skydnc</v>
    <v>Learn more on Bing</v>
  </rv>
  <rv s="1">
    <v>en-US</v>
    <v>a1o3qh</v>
    <v>268435456</v>
    <v>1</v>
    <v>Powered by Refinitiv</v>
    <v>0</v>
    <v>ASTRAZENECA PLC (XNAS:AZN)</v>
    <v>2</v>
    <v>3</v>
    <v>Finance</v>
    <v>5</v>
    <v>87.674999999999997</v>
    <v>60.47</v>
    <v>0.46839999999999998</v>
    <v>-0.05</v>
    <v>4.5789999999999996E-4</v>
    <v>-7.6249999999999994E-4</v>
    <v>0.03</v>
    <v>USD</v>
    <v>AstraZeneca PLC is a science-led biopharmaceutical company. It discovers, develops, and commercializes prescription medicines in oncology, rare diseases, and biopharmaceuticals, including cardiovascular, renal and metabolism, respiratory and immunology and vaccines and immune therapies. Its key marketed oncology products include Tagrisso, Imfinzi, Lynparza, Calquence, Enhertu, Orpathys, Zoladex, Faslodex and others. Its rare diseases products include Soliris, Ultomiris, Strensiq and Kanuma. Its biopharmaceuticals products include Farxiga, Crestor, Breztri and others. Its investigational vaccine candidate IVX-A12, which targets both respiratory syncytial virus and human metapneumovirus. Its oncology candidate includes FPI-2265 targeting prostate specific membrane antigen for metastatic castration resistant prostate cancer, which is in a Phase II trial. It also discovers, develops, and manufactures T-cell receptor therapies. Its Eneboparatide is an investigational therapeutic peptide.</v>
    <v>89900</v>
    <v>Nasdaq Stock Market</v>
    <v>XNAS</v>
    <v>XNAS</v>
    <v>1 Francis Crick Avenue, Cambridge Biomedical Campus, CAMBRIDGE, CB2 0AA GB</v>
    <v>66.03</v>
    <v>Pharmaceuticals</v>
    <v>Stock</v>
    <v>45658.038410717185</v>
    <v>12</v>
    <v>65.42</v>
    <v>202517300000</v>
    <v>ASTRAZENECA PLC</v>
    <v>ASTRAZENECA PLC</v>
    <v>65.55</v>
    <v>31.5306</v>
    <v>65.569999999999993</v>
    <v>65.52</v>
    <v>65.55</v>
    <v>3100608000</v>
    <v>AZN</v>
    <v>ASTRAZENECA PLC (XNAS:AZN)</v>
    <v>2018694</v>
    <v>5370224</v>
    <v>1992</v>
  </rv>
  <rv s="2">
    <v>13</v>
  </rv>
  <rv s="0">
    <v>https://www.bing.com/financeapi/forcetrigger?t=a1mvp2&amp;q=XNAS%3aADMA&amp;form=skydnc</v>
    <v>Learn more on Bing</v>
  </rv>
  <rv s="1">
    <v>en-US</v>
    <v>a1mvp2</v>
    <v>268435456</v>
    <v>1</v>
    <v>Powered by Refinitiv</v>
    <v>0</v>
    <v>ADMA BIOLOGICS, INC. (XNAS:ADMA)</v>
    <v>2</v>
    <v>3</v>
    <v>Finance</v>
    <v>5</v>
    <v>23.64</v>
    <v>4.37</v>
    <v>0.75329999999999997</v>
    <v>-0.34</v>
    <v>-7.580000000000001E-4</v>
    <v>-1.9439999999999999E-2</v>
    <v>-1.2999999999999999E-2</v>
    <v>USD</v>
    <v>ADMA Biologics, Inc. is an end-to-end commercial biopharmaceutical company dedicated to manufacturing, marketing and developing specialty biologics for the treatment of immunodeficient patients at risk for infection and others at risk for certain infectious diseases. The Company manufactures and markets three United States Food and Drug Administration (FDA)-approved plasma-derived biologics for the treatment of immune deficiencies and the prevention of certain infectious diseases: BIVIGAM (immune globulin intravenous, human) for the treatment of primary humoral immunodeficiency (PI); ASCENIV (immune globulin intravenous, human - slra 10% liquid) for the treatment of PI, and NABI-HB (hepatitis B immune globulin, human) to provide enhanced immunity against the hepatitis B virus. Through its ADMA BioCenters subsidiary, the Company also operates as an FDA-approved source plasma collector in the United States, which provides its blood plasma for the manufacture of its products.</v>
    <v>624</v>
    <v>Nasdaq Stock Market</v>
    <v>XNAS</v>
    <v>XNAS</v>
    <v>465 State Route 17, RAMSEY, NJ, 07446 US</v>
    <v>17.75</v>
    <v>Pharmaceuticals</v>
    <v>Stock</v>
    <v>45658.04034231406</v>
    <v>15</v>
    <v>16.96</v>
    <v>4054091929</v>
    <v>ADMA BIOLOGICS, INC.</v>
    <v>ADMA BIOLOGICS, INC.</v>
    <v>17.59</v>
    <v>63.296199999999999</v>
    <v>17.489999999999998</v>
    <v>17.149999999999999</v>
    <v>17.137</v>
    <v>236390200</v>
    <v>ADMA</v>
    <v>ADMA BIOLOGICS, INC. (XNAS:ADMA)</v>
    <v>1772888</v>
    <v>2544459</v>
    <v>2006</v>
  </rv>
  <rv s="2">
    <v>16</v>
  </rv>
  <rv s="0">
    <v>https://www.bing.com/financeapi/forcetrigger?t=c2vnc7&amp;q=XNAS%3aCADL&amp;form=skydnc</v>
    <v>Learn more on Bing</v>
  </rv>
  <rv s="1">
    <v>en-US</v>
    <v>c2vnc7</v>
    <v>268435456</v>
    <v>1</v>
    <v>Powered by Refinitiv</v>
    <v>0</v>
    <v>CANDEL THERAPEUTICS, INC. (XNAS:CADL)</v>
    <v>2</v>
    <v>3</v>
    <v>Finance</v>
    <v>5</v>
    <v>14.6</v>
    <v>1.1599999999999999</v>
    <v>-1.1218999999999999</v>
    <v>0.73</v>
    <v>4.6080000000000001E-3</v>
    <v>9.1823999999999989E-2</v>
    <v>0.04</v>
    <v>USD</v>
    <v>Candel Therapeutics, Inc. is a clinical-stage biopharmaceutical company. The Company is focused on developing off-the-shelf multimodal biological immunotherapies that elicit an individualized, systemic anti-tumor immune response to help patients fight cancer. The Company has established two clinical-stage multimodal biological immunotherapy platforms based on novel, genetically modified adenovirus and herpes simplex virus (HSV) gene constructs, respectively. CAN-2409 is the lead product candidate from the adenovirus platform and is in ongoing clinical trials in non-small cell lung cancer (NSCLC), borderline resectable pancreatic cancer, and localized, non-metastatic prostate cancer. CAN-3110 is the lead product candidate from the HSV platform and is in an ongoing investigator-sponsored phase I clinical trial in recurrent high-grade glioma (HGG). Its enLIGHTEN Discovery Platform leverages human biology and advanced analytics to create new viral immunotherapies for solid tumors.</v>
    <v>42</v>
    <v>Nasdaq Stock Market</v>
    <v>XNAS</v>
    <v>XNAS</v>
    <v>117 Kendrick Street,, Suite 450, NEEDHAM, MA, 02494 US</v>
    <v>8.6999999999999993</v>
    <v>Biotechnology &amp; Medical Research</v>
    <v>Stock</v>
    <v>45658.041654536719</v>
    <v>18</v>
    <v>7.71</v>
    <v>365646215</v>
    <v>CANDEL THERAPEUTICS, INC.</v>
    <v>CANDEL THERAPEUTICS, INC.</v>
    <v>7.99</v>
    <v>0</v>
    <v>7.95</v>
    <v>8.68</v>
    <v>8.7200000000000006</v>
    <v>42125140</v>
    <v>CADL</v>
    <v>CANDEL THERAPEUTICS, INC. (XNAS:CADL)</v>
    <v>1261357</v>
    <v>8131322</v>
    <v>2003</v>
  </rv>
  <rv s="2">
    <v>19</v>
  </rv>
  <rv s="0">
    <v>https://www.bing.com/financeapi/forcetrigger?t=brg5u2&amp;q=XNYS%3aHIMS&amp;form=skydnc</v>
    <v>Learn more on Bing</v>
  </rv>
  <rv s="1">
    <v>en-US</v>
    <v>brg5u2</v>
    <v>268435456</v>
    <v>1</v>
    <v>Powered by Refinitiv</v>
    <v>0</v>
    <v>HIMS &amp; HERS HEALTH, INC. (XNYS:HIMS)</v>
    <v>2</v>
    <v>3</v>
    <v>Finance</v>
    <v>5</v>
    <v>35.020000000000003</v>
    <v>8.09</v>
    <v>1.2937000000000001</v>
    <v>-0.99</v>
    <v>2.068E-3</v>
    <v>-3.9333E-2</v>
    <v>0.05</v>
    <v>USD</v>
    <v>Hims &amp; Hers Health, Inc. provides a consumer-first platform, which helps customers to fulfill their health and wellness needs. Its platform includes access to a provider network, a clinically focused electronic medical records system, digital prescriptions and cloud-enabled pharmacy fulfillment. Its digital platform enables access to treatments for a range of conditions, including sexual health, men’s and women’s dermatology, mental health, and weight loss. It connects patients to licensed healthcare professionals who can prescribe medications when appropriate. Through the Hims &amp; Hers mobile applications, consumers can access a range of educational programs, wellness content, community support, and other services. It offers access to a range of health and wellness products designed to meet individual needs, which can include curated prescription and non-prescription products. It offers pharmacy operation capabilities through its MedisourceRx, a 503B outsourcing facility in California.</v>
    <v>1046</v>
    <v>New York Stock Exchange</v>
    <v>XNYS</v>
    <v>XNYS</v>
    <v>2269 Chestnut St, #523, SAN FRANCISCO, CA, 94123 US</v>
    <v>25.7</v>
    <v>Healthcare Providers &amp; Services</v>
    <v>Stock</v>
    <v>45658.041149849218</v>
    <v>21</v>
    <v>24.11</v>
    <v>5282824638</v>
    <v>HIMS &amp; HERS HEALTH, INC.</v>
    <v>HIMS &amp; HERS HEALTH, INC.</v>
    <v>25.6</v>
    <v>55.344499999999996</v>
    <v>25.17</v>
    <v>24.18</v>
    <v>24.23</v>
    <v>218479100</v>
    <v>HIMS</v>
    <v>HIMS &amp; HERS HEALTH, INC. (XNYS:HIMS)</v>
    <v>8860205</v>
    <v>15139255</v>
    <v>2021</v>
  </rv>
  <rv s="2">
    <v>22</v>
  </rv>
  <rv s="0">
    <v>https://www.bing.com/financeapi/forcetrigger?t=ay4lww&amp;q=XNAS%3aSLS&amp;form=skydnc</v>
    <v>Learn more on Bing</v>
  </rv>
  <rv s="1">
    <v>en-US</v>
    <v>ay4lww</v>
    <v>268435456</v>
    <v>1</v>
    <v>Powered by Refinitiv</v>
    <v>0</v>
    <v>SELLAS LIFE SCIENCES GROUP, INC. (XNAS:SLS)</v>
    <v>2</v>
    <v>3</v>
    <v>Finance</v>
    <v>5</v>
    <v>1.72</v>
    <v>0.49859999999999999</v>
    <v>2.4198</v>
    <v>4.6899999999999997E-2</v>
    <v>9.4230000000000008E-3</v>
    <v>4.7225999999999997E-2</v>
    <v>9.7999999999999997E-3</v>
    <v>USD</v>
    <v>SELLAS Life Sciences Group, Inc. is a late-stage clinical biopharmaceutical company. The Company is focused on the development of novel therapeutics for a range of cancer indications. The Company's product candidates, galinpepimut-S (GPS), a peptide immunotherapy directed against the Wilms tumor 1 (WT1), antigen, and SLS009, a selective small molecule cyclin-dependent kinase 9 (CDK9), inhibitor. GPS is a cancer immunotherapeutic agent licensed from Memorial Sloan Kettering Cancer Center (MSK), that targets the WT1 protein, which is present in an array of tumor types. GPS has potential as a monotherapy or in combination with other immunotherapeutic agents to address a broad spectrum of hematologic malignancies and solid tumor indications. The Company is developing SLS009, which is licensed from GenFleet Therapeutics (Shanghai), Inc., for all therapeutic and diagnostic uses in the world outside of Greater China.</v>
    <v>16</v>
    <v>Nasdaq Stock Market</v>
    <v>XNAS</v>
    <v>XNAS</v>
    <v>7 TIMES SQUARE, SUITE 2503, NEW YORK, NY, 10036 US</v>
    <v>1.05</v>
    <v>Biotechnology &amp; Medical Research</v>
    <v>Stock</v>
    <v>45658.033853830471</v>
    <v>24</v>
    <v>0.97</v>
    <v>73197259</v>
    <v>SELLAS LIFE SCIENCES GROUP, INC.</v>
    <v>SELLAS LIFE SCIENCES GROUP, INC.</v>
    <v>0.98970000000000002</v>
    <v>0</v>
    <v>0.99309999999999998</v>
    <v>1.04</v>
    <v>1.0498000000000001</v>
    <v>70381980</v>
    <v>SLS</v>
    <v>SELLAS LIFE SCIENCES GROUP, INC. (XNAS:SLS)</v>
    <v>887602</v>
    <v>1503089</v>
    <v>2006</v>
  </rv>
  <rv s="2">
    <v>25</v>
  </rv>
  <rv s="0">
    <v>https://www.bing.com/financeapi/forcetrigger?t=bgr8c7&amp;q=XNAS%3aQUBT&amp;form=skydnc</v>
    <v>Learn more on Bing</v>
  </rv>
  <rv s="1">
    <v>en-US</v>
    <v>bgr8c7</v>
    <v>268435456</v>
    <v>1</v>
    <v>Powered by Refinitiv</v>
    <v>0</v>
    <v>QUANTUM COMPUTING INC. (XNAS:QUBT)</v>
    <v>2</v>
    <v>3</v>
    <v>Finance</v>
    <v>5</v>
    <v>27.15</v>
    <v>0.35489999999999999</v>
    <v>2.8079000000000001</v>
    <v>-1.99</v>
    <v>1.1474E-2</v>
    <v>-0.107335</v>
    <v>0.18990000000000001</v>
    <v>USD</v>
    <v>Quantum Computing Inc. is a quantum optics and nanophotonic technology company. The Company provides accessible solutions with real-world industrial applications, using nanophotonic-based quantum entropy that can be used anywhere and with little to no training, operates at normal room temperatures, low power and is not burdened with environmental requirements. Its core nanophotonic-based technology is applicable to both quantum computing as well as quantum intelligence, cybersecurity, sensing and imaging solutions. The Company’s core entropy computing capability, the Dirac series, delivers solutions for both binary and integer-based optimization problems. The Company has developed specific quantum applications for artificial intelligence, cybersecurity and remote sensing, including its reservoir photonic computer series (intelligence), reprogrammable and non-repeatable quantum random number generator (cybersecurity) and LiDAR and Vibrometer (sensing) products.</v>
    <v>39</v>
    <v>Nasdaq Stock Market</v>
    <v>XNAS</v>
    <v>XNAS</v>
    <v>5 MARINE VIEW PLZ, SUITE 214, HOBOKEN, NJ, 07030 US</v>
    <v>18.34</v>
    <v>Software &amp; IT Services</v>
    <v>Stock</v>
    <v>45658.041551875001</v>
    <v>27</v>
    <v>16.010000000000002</v>
    <v>1994015165</v>
    <v>QUANTUM COMPUTING INC.</v>
    <v>QUANTUM COMPUTING INC.</v>
    <v>18.260000000000002</v>
    <v>0</v>
    <v>18.54</v>
    <v>16.55</v>
    <v>16.739899999999999</v>
    <v>120484300</v>
    <v>QUBT</v>
    <v>QUANTUM COMPUTING INC. (XNAS:QUBT)</v>
    <v>17976502</v>
    <v>62947686</v>
    <v>2018</v>
  </rv>
  <rv s="2">
    <v>28</v>
  </rv>
  <rv s="0">
    <v>https://www.bing.com/financeapi/forcetrigger?t=a21nc7&amp;q=XNAS%3aQMCO&amp;form=skydnc</v>
    <v>Learn more on Bing</v>
  </rv>
  <rv s="1">
    <v>en-US</v>
    <v>a21nc7</v>
    <v>268435456</v>
    <v>1</v>
    <v>Powered by Refinitiv</v>
    <v>0</v>
    <v>QUANTUM CORPORATION (XNAS:QMCO)</v>
    <v>2</v>
    <v>3</v>
    <v>Finance</v>
    <v>4</v>
    <v>90.64</v>
    <v>2.2200000000000002</v>
    <v>3.0424000000000002</v>
    <v>-8.24</v>
    <v>-1.8550000000000001E-4</v>
    <v>-0.13256100000000001</v>
    <v>-0.01</v>
    <v>USD</v>
    <v>Quantum Corporation provides solutions for artificial intelligence (AI) and unstructured data. The Company's data platform has allowed customers to extract the maximum value from their unstructured data. From high-performance ingest that powers AI applications and demanding data-intensive workloads, to massive, durable data lakes to fuel AI models, the Company delivers comprehensive solutions. It specializes in solutions for video, images, audio, and other large files. Its portfolio of products includes primary storage software and systems, secondary storage software and systems, as well as devices and media. Its products and services include high-performance platforms, Al-enabled workflow management, data protection and archiving, and services. Its high-performance platforms include Myriad all-flash file and object storage, StorNext file system, and ActiveScale object storage. Its Al-enabled workflow management includes CatDV media asset management and cloud-based analytics.</v>
    <v>770</v>
    <v>Nasdaq Stock Market</v>
    <v>XNAS</v>
    <v>XNAS</v>
    <v>224 Airport Parkway, Suite 550, SAN JOSE, CA, 95110 US</v>
    <v>64.679900000000004</v>
    <v>Computers, Phones &amp; Household Electronics</v>
    <v>Stock</v>
    <v>45658.041626133592</v>
    <v>30</v>
    <v>51.82</v>
    <v>301381700</v>
    <v>QUANTUM CORPORATION</v>
    <v>QUANTUM CORPORATION</v>
    <v>63.73</v>
    <v>0</v>
    <v>62.16</v>
    <v>53.92</v>
    <v>53.91</v>
    <v>4848480</v>
    <v>QMCO</v>
    <v>QUANTUM CORPORATION (XNAS:QMCO)</v>
    <v>1812993</v>
    <v>7215816</v>
    <v>1987</v>
  </rv>
  <rv s="2">
    <v>31</v>
  </rv>
  <rv s="0">
    <v>https://www.bing.com/financeapi/forcetrigger?t=bwkvjc&amp;q=XNAS%3aQSI&amp;form=skydnc</v>
    <v>Learn more on Bing</v>
  </rv>
  <rv s="1">
    <v>en-US</v>
    <v>bwkvjc</v>
    <v>268435456</v>
    <v>1</v>
    <v>Powered by Refinitiv</v>
    <v>0</v>
    <v>QUANTUM-SI INCORPORATED (XNAS:QSI)</v>
    <v>2</v>
    <v>3</v>
    <v>Finance</v>
    <v>5</v>
    <v>4.1399999999999997</v>
    <v>0.61209999999999998</v>
    <v>2.6724999999999999</v>
    <v>-0.63</v>
    <v>7.4070000000000004E-3</v>
    <v>-0.189189</v>
    <v>0.02</v>
    <v>USD</v>
    <v>Quantum-SI Incorporated is a life sciences company. The Company has designed and developed a hardware, consumable and software solution to provide a solution for protein detection and analysis. It has developed a proprietary universal single-molecule detection platform enables Next-Generation Protein Sequencing (NGPS), the ability to sequence proteins. Its launched product consists of Platinum, the Platinum Analysis Software and consumables. Its flagship protein sequencing instrument, Platinum, is designed to make the power of single-molecule detection and NGPS accessible. Platinum is designed to provide a streamlined workflow compared to legacy MS workflows. Platinum uses its proprietary semiconductor chip that leverages time-domain sequencing with an initial focus on NGPS for an unbiased view of the proteome.</v>
    <v>159</v>
    <v>Nasdaq Stock Market</v>
    <v>XNAS</v>
    <v>XNAS</v>
    <v>29 Business Park Drive, BRANFORD, CT, 06405 US</v>
    <v>3.63</v>
    <v>Biotechnology &amp; Medical Research</v>
    <v>Stock</v>
    <v>45658.041649918749</v>
    <v>33</v>
    <v>2.64</v>
    <v>475233800</v>
    <v>QUANTUM-SI INCORPORATED</v>
    <v>QUANTUM-SI INCORPORATED</v>
    <v>3.2</v>
    <v>0</v>
    <v>3.33</v>
    <v>2.7</v>
    <v>2.72</v>
    <v>142712800</v>
    <v>QSI</v>
    <v>QUANTUM-SI INCORPORATED (XNAS:QSI)</v>
    <v>43600498</v>
    <v>32275486</v>
    <v>2020</v>
  </rv>
  <rv s="2">
    <v>34</v>
  </rv>
  <rv s="0">
    <v>https://www.bing.com/financeapi/forcetrigger?t=bxb5m7&amp;q=XNYS%3aIONQ&amp;form=skydnc</v>
    <v>Learn more on Bing</v>
  </rv>
  <rv s="3">
    <v>en-US</v>
    <v>bxb5m7</v>
    <v>268435456</v>
    <v>1</v>
    <v>Powered by Refinitiv</v>
    <v>6</v>
    <v>IONQ, INC. (XNYS:IONQ)</v>
    <v>2</v>
    <v>7</v>
    <v>Finance</v>
    <v>5</v>
    <v>48.56</v>
    <v>6.22</v>
    <v>2.4180999999999999</v>
    <v>-2.52</v>
    <v>-1.0055000000000001E-2</v>
    <v>-5.6897999999999997E-2</v>
    <v>-0.42</v>
    <v>USD</v>
    <v>IonQ, Inc. is engaged in quantum computing that delivers high-performance systems capable of solving commercial and research use cases. The Company's quantum computer, IonQ Forte, boasts 36 algorithmic qubits. It sells specialized quantum computing hardware together with related maintenance and support. The Company has developed custom hardware, custom firmware, and an operating system to orchestrate the quantum computers. The Company also sells access to several quantum computers of various qubit capacities and is in the process of researching and developing technologies for quantum computers with increasing computational capabilities. The Company makes access to its quantum computers available via three cloud platforms, Amazon Web Services (AWS) Amazon Braket, Microsoft's Azure Quantum and Google's Cloud Marketplace, and also to select customers via its own cloud service. This cloud-based approach enables the availability of quantum-computing-as-a-service (QCaaS).</v>
    <v>324</v>
    <v>New York Stock Exchange</v>
    <v>XNYS</v>
    <v>XNYS</v>
    <v>4505 Campus Drive, Suite 100, COLLEGE PARK, MD, 20740 US</v>
    <v>45.14</v>
    <v>Software &amp; IT Services</v>
    <v>Stock</v>
    <v>45658.04162740703</v>
    <v>36</v>
    <v>40.9</v>
    <v>9038702194</v>
    <v>IONQ, INC.</v>
    <v>IONQ, INC.</v>
    <v>44.52</v>
    <v>44.29</v>
    <v>41.77</v>
    <v>41.35</v>
    <v>216392200</v>
    <v>IONQ</v>
    <v>IONQ, INC. (XNYS:IONQ)</v>
    <v>15311420</v>
    <v>26884708</v>
    <v>2020</v>
  </rv>
  <rv s="2">
    <v>37</v>
  </rv>
  <rv s="0">
    <v>https://www.bing.com/financeapi/forcetrigger?t=c1uvkr&amp;q=XNAS%3aRGTI&amp;form=skydnc</v>
    <v>Learn more on Bing</v>
  </rv>
  <rv s="1">
    <v>en-US</v>
    <v>c1uvkr</v>
    <v>268435456</v>
    <v>1</v>
    <v>Powered by Refinitiv</v>
    <v>0</v>
    <v>RIGETTI COMPUTING, INC (XNAS:RGTI)</v>
    <v>2</v>
    <v>3</v>
    <v>Finance</v>
    <v>5</v>
    <v>19.350000000000001</v>
    <v>0.66</v>
    <v>1.3130999999999999</v>
    <v>-1.74</v>
    <v>2.7515999999999999E-2</v>
    <v>-0.102353</v>
    <v>0.4199</v>
    <v>USD</v>
    <v>Rigetti Computing, Inc. is a full-stack quantum computing company. The Company operates quantum computers over the cloud and serves global enterprise, government, and research clients through its Rigetti Quantum Cloud Services platform. The Company's quantum-classical infrastructure provides high performance integration with public and private clouds for practical quantum computing. It has developed a multi-chip quantum processor for scalable quantum computing systems. Through the Company’s Quantum Computing as a Service (QCaaS) platform, its machines can be integrated into any public, private or hybrid cloud. It is also engaged in the sale of quantum processing units (QPUs) and custom computing components, and development contracts and other services. Its QPUs contain fabricated silicon-based chips featuring superconducting qubits. The Company designs and manufactures its chips in-house at Fab-1, an integrated quantum device manufacturing facility.</v>
    <v>134</v>
    <v>Nasdaq Stock Market</v>
    <v>XNAS</v>
    <v>XNAS</v>
    <v>775 Heinz Avenue, BERKELEY, CA, 94710 US</v>
    <v>18</v>
    <v>Semiconductors &amp; Semiconductor Equipment</v>
    <v>Stock</v>
    <v>45658.041655601563</v>
    <v>39</v>
    <v>15.02</v>
    <v>3697433908</v>
    <v>RIGETTI COMPUTING, INC</v>
    <v>RIGETTI COMPUTING, INC</v>
    <v>17.47</v>
    <v>0</v>
    <v>17</v>
    <v>15.26</v>
    <v>15.6799</v>
    <v>242295800</v>
    <v>RGTI</v>
    <v>RIGETTI COMPUTING, INC (XNAS:RGTI)</v>
    <v>141937390</v>
    <v>171110610</v>
    <v>2022</v>
  </rv>
  <rv s="2">
    <v>40</v>
  </rv>
  <rv s="0">
    <v>https://www.bing.com/financeapi/forcetrigger?t=bx3ch7&amp;q=XNYS%3aXPOA&amp;form=skydnc</v>
    <v>Learn more on Bing</v>
  </rv>
  <rv s="3">
    <v>en-US</v>
    <v>bx3ch7</v>
    <v>268435456</v>
    <v>1</v>
    <v>Powered by Refinitiv</v>
    <v>6</v>
    <v>D-WAVE QUANTUM INC. (XNYS:QBTS)</v>
    <v>2</v>
    <v>7</v>
    <v>Finance</v>
    <v>5</v>
    <v>11.41</v>
    <v>0.68130000000000002</v>
    <v>1.129</v>
    <v>-0.9</v>
    <v>3.0952E-2</v>
    <v>-9.6773999999999999E-2</v>
    <v>0.26</v>
    <v>USD</v>
    <v>D-Wave Quantum Inc. is a quantum computing company, which is engaged in the development and delivery of quantum computing systems, software, and services. The Company builds and delivers the systems, cloud services, application development tools, and professional services to support the end-to-end quantum computing journey for enterprises and developers. The Company's products include The Leap and The Advantage. The Leap quantum cloud service delivers immediate, real-time access to its Advantage quantum computer and quantum hybrid solver services. The Advantage quantum system is a quantum computer designed for business. It also provides quantum applications to a range of customer including, scheduling, mobility, logistics, drug discovery, portfolio optimization, manufacturing processes, and others. Its offers solutions across workforce scheduling, production scheduling, vehicle routing, resource optimization and cargo loading.</v>
    <v>200</v>
    <v>New York Stock Exchange</v>
    <v>XNYS</v>
    <v>XNYS</v>
    <v>3033 Beta Avenue, BURNABY, BC, V5G 4M9 CA</v>
    <v>9.4</v>
    <v>Software &amp; IT Services</v>
    <v>Stock</v>
    <v>45658.041588286716</v>
    <v>42</v>
    <v>8.25</v>
    <v>2442453720</v>
    <v>D-WAVE QUANTUM INC.</v>
    <v>D-WAVE QUANTUM INC.</v>
    <v>9.1549999999999994</v>
    <v>9.3000000000000007</v>
    <v>8.4</v>
    <v>8.66</v>
    <v>290768300</v>
    <v>QBTS</v>
    <v>D-WAVE QUANTUM INC. (XNYS:QBTS)</v>
    <v>40526825</v>
    <v>85128871</v>
    <v>2022</v>
  </rv>
  <rv s="2">
    <v>43</v>
  </rv>
  <rv s="0">
    <v>https://www.bing.com/financeapi/forcetrigger?t=a1rfec&amp;q=XNAS%3aDWAC&amp;form=skydnc</v>
    <v>Learn more on Bing</v>
  </rv>
  <rv s="4">
    <v>en-US</v>
    <v>a1rfec</v>
    <v>268435456</v>
    <v>1</v>
    <v>Powered by Refinitiv</v>
    <v>8</v>
    <v>TRUMP MEDIA &amp; TECHNOLOGY GROUP CORP. (XNAS:DJT)</v>
    <v>2</v>
    <v>9</v>
    <v>Finance</v>
    <v>4</v>
    <v>79.38</v>
    <v>11.75</v>
    <v>-0.02</v>
    <v>2.9329999999999997E-6</v>
    <v>-5.8619999999999994E-4</v>
    <v>1E-4</v>
    <v>USD</v>
    <v>Trump Media &amp; Technology Group Corp. (TMTG) is a social media and technology-focused company. The Company's product, Truth Social, is a social media platform where any user can create content, follow other users and engage in an open global conversation. The Company does not restrict whom a user can follow. Additionally, users can be followed by other users without requiring a reciprocal relationship, enhancing the ability of its users to reach a broad audience. Its brands consist of Truth Social, TMTG+, and TMTG News. TMTG is also engaged in operates a TV streaming platform, Truth+, across the entire Truth Social platform-iOS, Android, and the Web. The streaming service relies on TMTG's custom-built content delivery network (CDN), which operates through a newly opened data center as the Company works to bring additional data centers into operation. TMTG's streaming technology is powered through specially designed infrastructure with its own servers, routers, and software stack.</v>
    <v>36</v>
    <v>Nasdaq Stock Market</v>
    <v>XNAS</v>
    <v>XNAS</v>
    <v>401 N. Cattlemen Rd., Ste. 200, SARASOTA, FL, 34232 US</v>
    <v>35.49</v>
    <v>Software &amp; IT Services</v>
    <v>Stock</v>
    <v>45658.041382152347</v>
    <v>45</v>
    <v>34.03</v>
    <v>7397125450</v>
    <v>TRUMP MEDIA &amp; TECHNOLOGY GROUP CORP.</v>
    <v>TRUMP MEDIA &amp; TECHNOLOGY GROUP CORP.</v>
    <v>34.200000000000003</v>
    <v>0</v>
    <v>34.119999999999997</v>
    <v>34.1</v>
    <v>34.100099999999998</v>
    <v>216924500</v>
    <v>DJT</v>
    <v>TRUMP MEDIA &amp; TECHNOLOGY GROUP CORP. (XNAS:DJT)</v>
    <v>6363670</v>
    <v>11425782</v>
    <v>2020</v>
  </rv>
  <rv s="2">
    <v>46</v>
  </rv>
  <rv s="0">
    <v>https://www.bing.com/financeapi/forcetrigger?t=bwtc7w&amp;q=XNYS%3aBKKT&amp;form=skydnc</v>
    <v>Learn more on Bing</v>
  </rv>
  <rv s="3">
    <v>en-US</v>
    <v>bwtc7w</v>
    <v>268435456</v>
    <v>1</v>
    <v>Powered by Refinitiv</v>
    <v>6</v>
    <v>BAKKT HOLDINGS, INC. (XNYS:BKKT)</v>
    <v>2</v>
    <v>7</v>
    <v>Finance</v>
    <v>5</v>
    <v>59.5</v>
    <v>5.5731999999999999</v>
    <v>5.3064999999999998</v>
    <v>-1.1399999999999999</v>
    <v>-6.0560000000000006E-3</v>
    <v>-4.3998000000000002E-2</v>
    <v>-0.15</v>
    <v>USD</v>
    <v>Bakkt Holdings, Inc. operates technology that connects the digital economy by offering a platform for crypto and redeeming loyalty points. It enables its clients to deliver new opportunities to their customers through an interactive Web experience or application programming interfaces (API) solutions that unlock crypto and drive loyalty. The Company operates primarily through the Bakkt Marketplace, LLC (Bakkt Marketplace) and Bakkt Crypto Solutions, LLC (Bakkt Crypto). The Company’s platform provides consumers, businesses and institutions with the ability to buy, sell and store crypto in a simple, intuitive digital experience accessed via APIs or embedded Web experience. Bakkt Crypto offers customers the ability to purchase, sell, store and, in approved jurisdictions, deposit and withdraw approved crypto assets, all from within the applications of its clients with whom customers already have a relationship.</v>
    <v>747</v>
    <v>New York Stock Exchange</v>
    <v>XNYS</v>
    <v>XNYS</v>
    <v>10000 Avalon Boulevard, Suite 1000, ALPHARETTA, GA, 30009 US</v>
    <v>27.37</v>
    <v>Financial Technology (Fintech) &amp; Infrastructure</v>
    <v>Stock</v>
    <v>45658.04017780078</v>
    <v>48</v>
    <v>24.08</v>
    <v>338638844</v>
    <v>BAKKT HOLDINGS, INC.</v>
    <v>BAKKT HOLDINGS, INC.</v>
    <v>27.37</v>
    <v>25.91</v>
    <v>24.77</v>
    <v>24.62</v>
    <v>13671330</v>
    <v>BKKT</v>
    <v>BAKKT HOLDINGS, INC. (XNYS:BKKT)</v>
    <v>419925</v>
    <v>697480</v>
    <v>2021</v>
  </rv>
  <rv s="2">
    <v>49</v>
  </rv>
  <rv s="5">
    <v>en-US</v>
    <v>c7x627</v>
    <v>268435456</v>
    <v>1</v>
    <v>Powered by Refinitiv</v>
    <v>10</v>
    <v>ASP ISOTOPES INC. (XNAS:ASPI)</v>
    <v>11</v>
    <v>3</v>
    <v>Finance</v>
    <v>4</v>
    <v>9.33</v>
    <v>1.65</v>
    <v>2.41</v>
    <v>-0.05</v>
    <v>0</v>
    <v>-1.0917E-2</v>
    <v>0</v>
    <v>USD</v>
    <v>ASP Isotopes Inc. is a development stage advanced materials company. The Company is engaged in the development of technology and processes to produce isotopes for use in multiple industries. The Company employs proprietary technology, the Aerodynamic Separation Process (ASP technology). Its initial focus is on producing and commercializing highly enriched isotopes for the healthcare and technology industries. Its Nuclear Fuels segment is focused on research and development of technologies and methods used to produce high-assay low-enriched uranium (HALEU) and Lithium-6 for the advanced nuclear fuels target end market. Its Specialist Isotopes and Related Services segment is focused on research and development of technologies and methods used to separate high-value, low-volume isotopes (such as C-14, Mo-100, and Si-28) for highly specialized target end markets other than advanced nuclear fuels, including pharmaceuticals and agrochemicals, nuclear medical imaging, and others.</v>
    <v>76</v>
    <v>Nasdaq Stock Market</v>
    <v>XNAS</v>
    <v>XNAS</v>
    <v>1101 Pennsylvania Avenue Nw, Suite 300, WASHINGTON, DC, 20004 US</v>
    <v>4.6399999999999997</v>
    <v>Pharmaceuticals</v>
    <v>Stock</v>
    <v>45658.040315751561</v>
    <v>4.21</v>
    <v>323397198</v>
    <v>ASP ISOTOPES INC.</v>
    <v>ASP ISOTOPES INC.</v>
    <v>4.59</v>
    <v>0</v>
    <v>4.58</v>
    <v>4.53</v>
    <v>4.53</v>
    <v>71390110</v>
    <v>ASPI</v>
    <v>ASP ISOTOPES INC. (XNAS:ASPI)</v>
    <v>1949945</v>
    <v>4885757</v>
    <v>2021</v>
  </rv>
  <rv s="2">
    <v>51</v>
  </rv>
  <rv s="0">
    <v>https://www.bing.com/financeapi/forcetrigger?t=a23pc7&amp;q=XNAS%3aPHUN&amp;form=skydnc</v>
    <v>Learn more on Bing</v>
  </rv>
  <rv s="1">
    <v>en-US</v>
    <v>a23pc7</v>
    <v>268435456</v>
    <v>1</v>
    <v>Powered by Refinitiv</v>
    <v>0</v>
    <v>PHUNWARE, INC. (XNAS:PHUN)</v>
    <v>2</v>
    <v>3</v>
    <v>Finance</v>
    <v>4</v>
    <v>24.495000000000001</v>
    <v>2.85</v>
    <v>2.2936000000000001</v>
    <v>-0.32</v>
    <v>-3.846E-3</v>
    <v>-5.7971000000000002E-2</v>
    <v>-0.02</v>
    <v>USD</v>
    <v>Phunware, Inc. offers a fully integrated cloud platform for mobile that provides companies with products, services and solutions necessary to engage, manage and monetize their mobile application portfolios and audiences at scale. Its platform provides the entire mobile lifecycle of applications, media and data in one login through one procurement relationship. Its offerings include Enterprise mobile software development kits (SDKs) including content management, location-based services, marketing automation, business intelligence and analytics, notifications and messaging, audience engagement and audience monetization; Integration of its SDK licenses into existing applications maintained by its customers, and custom application development and support services; Cloud-based vertical solutions, and Application transactions for mobile audience building, user acquisition, application discovery, audience engagement and monetization, including its engagement-driven digital asset PhunToken.</v>
    <v>25</v>
    <v>Nasdaq Stock Market</v>
    <v>XNAS</v>
    <v>XNAS</v>
    <v>7800 Shoal Creek Blvd, Suite 230-S, AUSTIN, TX, 78757 US</v>
    <v>5.6</v>
    <v>Software &amp; IT Services</v>
    <v>Stock</v>
    <v>45658.040129421097</v>
    <v>53</v>
    <v>5.0514000000000001</v>
    <v>103418588</v>
    <v>PHUNWARE, INC.</v>
    <v>PHUNWARE, INC.</v>
    <v>5.53</v>
    <v>0</v>
    <v>5.52</v>
    <v>5.2</v>
    <v>5.18</v>
    <v>19888190</v>
    <v>PHUN</v>
    <v>PHUNWARE, INC. (XNAS:PHUN)</v>
    <v>1293282</v>
    <v>1745470</v>
    <v>2018</v>
  </rv>
  <rv s="2">
    <v>54</v>
  </rv>
  <rv s="0">
    <v>https://www.bing.com/financeapi/forcetrigger?t=a1y1qh&amp;q=XNAS%3aMSTR&amp;form=skydnc</v>
    <v>Learn more on Bing</v>
  </rv>
  <rv s="1">
    <v>en-US</v>
    <v>a1y1qh</v>
    <v>268435456</v>
    <v>1</v>
    <v>Powered by Refinitiv</v>
    <v>0</v>
    <v>MICROSTRATEGY INCORPORATED (XNAS:MSTR)</v>
    <v>2</v>
    <v>3</v>
    <v>Finance</v>
    <v>5</v>
    <v>543</v>
    <v>43.874000000000002</v>
    <v>3.2467000000000001</v>
    <v>-13.34</v>
    <v>1.167E-2</v>
    <v>-4.4032000000000002E-2</v>
    <v>3.38</v>
    <v>USD</v>
    <v>MicroStrategy Incorporated is a bitcoin development company. It is engaged in the development of the bitcoin network through its activities in the financial markets, advocacy and technology. It designs, develops, markets and sales its software platform through licensing arrangements and cloud subscriptions and related services. It provides artificial intelligence-powered business intelligence, and enterprise analytics solutions. It offers software and services designed to turn complex, chaotic data environments into rich, reliable, and convenient information feeds for its customers. Its cloud-native flagship, MicroStrategy ONE, powers some of the analytics deployments in the world for customers spanning a range of industries, including retail, banking, technology, manufacturing, insurance, consulting, healthcare, telecommunications and the public sector. MicroStrategy ONE provides non-technical users with the ability to directly access novel and actionable insights for decision-making.</v>
    <v>1637</v>
    <v>Nasdaq Stock Market</v>
    <v>XNAS</v>
    <v>XNAS</v>
    <v>1850 Towers Crescent Plz, TYSONS CORNER, VA, 22182 US</v>
    <v>317.91000000000003</v>
    <v>Software &amp; IT Services</v>
    <v>Stock</v>
    <v>45658.041654212502</v>
    <v>56</v>
    <v>285.01</v>
    <v>70915773960</v>
    <v>MICROSTRATEGY INCORPORATED</v>
    <v>MICROSTRATEGY INCORPORATED</v>
    <v>316.95999999999998</v>
    <v>0</v>
    <v>302.95999999999998</v>
    <v>289.62</v>
    <v>293</v>
    <v>244858000</v>
    <v>MSTR</v>
    <v>MICROSTRATEGY INCORPORATED (XNAS:MSTR)</v>
    <v>22486110</v>
    <v>28098753</v>
    <v>1989</v>
  </rv>
  <rv s="2">
    <v>57</v>
  </rv>
  <rv s="0">
    <v>https://www.bing.com/financeapi/forcetrigger?t=a1ndlh&amp;q=XNYS%3aAMC&amp;form=skydnc</v>
    <v>Learn more on Bing</v>
  </rv>
  <rv s="3">
    <v>en-US</v>
    <v>a1ndlh</v>
    <v>268435456</v>
    <v>1</v>
    <v>Powered by Refinitiv</v>
    <v>6</v>
    <v>AMC ENTERTAINMENT HOLDINGS, INC. (XNYS:AMC)</v>
    <v>2</v>
    <v>7</v>
    <v>Finance</v>
    <v>5</v>
    <v>11.88</v>
    <v>2.38</v>
    <v>1.9509000000000001</v>
    <v>0.01</v>
    <v>-5.0249999999999991E-3</v>
    <v>2.519E-3</v>
    <v>-0.02</v>
    <v>USD</v>
    <v>AMC Entertainment Holdings, Inc. is a movie exhibition company. The Company is principally involved in the theatrical exhibition business and owns, operates or has interests in theatres primarily located in the United States and Europe. The Company operates through two segments: U.S. markets and International markets. In the U.S. markets segment, it owns, leases or operates theatres in 43 states and the District of Columbia. The International markets segment has operations in or partial interest in theatres in the United Kingdom, Germany, Spain, Italy, Ireland, Portugal, Sweden, Finland, Norway, and Denmark. Its brands include AMC, AMC CLASSIC and others. It also offers food and beverage alternatives beyond traditional concession items, including collectible concession vessels, made-to-order meals, customized coffee, healthy snacks, beer, wine, premium cocktails, and dine-in theatre options. It operates approximately 900 theatres and 10,000 screens across the globe.</v>
    <v>2881</v>
    <v>New York Stock Exchange</v>
    <v>XNYS</v>
    <v>XNYS</v>
    <v>One Amc Way, 11500 Ash Street, LEAWOOD, KS, 66211 US</v>
    <v>4</v>
    <v>Hotels &amp; Entertainment Services</v>
    <v>Stock</v>
    <v>45658.0416329625</v>
    <v>59</v>
    <v>3.87</v>
    <v>1518252988</v>
    <v>AMC ENTERTAINMENT HOLDINGS, INC.</v>
    <v>AMC ENTERTAINMENT HOLDINGS, INC.</v>
    <v>3.97</v>
    <v>3.97</v>
    <v>3.98</v>
    <v>3.96</v>
    <v>381470600</v>
    <v>AMC</v>
    <v>AMC ENTERTAINMENT HOLDINGS, INC. (XNYS:AMC)</v>
    <v>10055866</v>
    <v>18179769</v>
    <v>2007</v>
  </rv>
  <rv s="2">
    <v>60</v>
  </rv>
  <rv s="0">
    <v>http://en.wikipedia.org/wiki/Public_domain</v>
    <v>Public domain</v>
  </rv>
  <rv s="0">
    <v>http://en.wikipedia.org/wiki/GameStop</v>
    <v>Wikipedia</v>
  </rv>
  <rv s="6">
    <v>62</v>
    <v>63</v>
  </rv>
  <rv s="7">
    <v>16</v>
    <v>https://www.bing.com/th?id=AMMS_1af0820cdcad1e835487a08cdf869215&amp;qlt=95</v>
    <v>64</v>
    <v>0</v>
    <v>https://www.bing.com/images/search?form=xlimg&amp;q=gamestop</v>
    <v>Image of GAMESTOP CORP.</v>
  </rv>
  <rv s="0">
    <v>https://www.bing.com/financeapi/forcetrigger?t=a1tyxm&amp;q=XNYS%3aGME&amp;form=skydnc</v>
    <v>Learn more on Bing</v>
  </rv>
  <rv s="8">
    <v>en-US</v>
    <v>a1tyxm</v>
    <v>268435456</v>
    <v>1</v>
    <v>Powered by Refinitiv</v>
    <v>12</v>
    <v>GAMESTOP CORP. (XNYS:GME)</v>
    <v>14</v>
    <v>15</v>
    <v>Finance</v>
    <v>5</v>
    <v>64.83</v>
    <v>9.9499999999999993</v>
    <v>2.2000000000000001E-3</v>
    <v>-0.67</v>
    <v>1.5950000000000001E-3</v>
    <v>-2.0931000000000002E-2</v>
    <v>0.05</v>
    <v>USD</v>
    <v>GameStop Corp. offers games and entertainment products through its stores and e-commerce platforms. The Company operates in four geographic segments: United States, Canada, Australia and Europe. Each segment consists primarily of retail operations, with the significant majority focused on games, entertainment products and technology. The Company has a total of approximately 4,169 stores across all of its segments: 2,915 in the United States, 203 in Canada, 404 in Australia, and 647 in Europe. Its stores and e-commerce sites operate primarily under the names GameStop, EB Games and Micromania. Its Australia and Europe segments also include approximately 49 pop culture themed stores selling collectibles, apparel, gadgets, electronics, toys and other retail products for technology enthusiasts and general consumers in international markets operating under the Zing Pop Culture brand. The Company's brands also include its print and digital gaming publication, Game Informer magazine.</v>
    <v>8000</v>
    <v>New York Stock Exchange</v>
    <v>XNYS</v>
    <v>XNYS</v>
    <v>625 Westport Pkwy, GRAPEVINE, TX, 76051 US</v>
    <v>32.44</v>
    <v>65</v>
    <v>Specialty Retailers</v>
    <v>Stock</v>
    <v>45658.04164553203</v>
    <v>66</v>
    <v>31.1</v>
    <v>14002724536</v>
    <v>GAMESTOP CORP.</v>
    <v>GAMESTOP CORP.</v>
    <v>32.06</v>
    <v>174.59610000000001</v>
    <v>32.01</v>
    <v>31.34</v>
    <v>31.39</v>
    <v>446800400</v>
    <v>GME</v>
    <v>GAMESTOP CORP. (XNYS:GME)</v>
    <v>7395297</v>
    <v>13723820</v>
    <v>2005</v>
  </rv>
  <rv s="2">
    <v>67</v>
  </rv>
  <rv s="0">
    <v>https://www.bing.com/financeapi/forcetrigger?t=a24kjc&amp;q=XNYS%3aTSM&amp;form=skydnc</v>
    <v>Learn more on Bing</v>
  </rv>
  <rv s="1">
    <v>en-US</v>
    <v>a24kjc</v>
    <v>268435456</v>
    <v>1</v>
    <v>Powered by Refinitiv</v>
    <v>0</v>
    <v>Taiwan Semiconductor Manufacturing Co., Ltd. (XNYS:TSM)</v>
    <v>2</v>
    <v>3</v>
    <v>Finance</v>
    <v>5</v>
    <v>212.6</v>
    <v>98.8</v>
    <v>1.0765</v>
    <v>-2.9</v>
    <v>1.6200000000000001E-3</v>
    <v>-1.4472E-2</v>
    <v>0.32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201.78</v>
    <v>Semiconductors &amp; Semiconductor Equipment</v>
    <v>Stock</v>
    <v>45658.041653089844</v>
    <v>69</v>
    <v>197.36</v>
    <v>861552600000</v>
    <v>Taiwan Semiconductor Manufacturing Co., Ltd.</v>
    <v>Taiwan Semiconductor Manufacturing Co., Ltd.</v>
    <v>200.79</v>
    <v>31.346599999999999</v>
    <v>200.39</v>
    <v>197.49</v>
    <v>197.81</v>
    <v>5186547000</v>
    <v>TSM</v>
    <v>Taiwan Semiconductor Manufacturing Co., Ltd. (XNYS:TSM)</v>
    <v>6427867</v>
    <v>11950919</v>
    <v>1987</v>
  </rv>
  <rv s="2">
    <v>70</v>
  </rv>
  <rv s="0">
    <v>http://en.wikipedia.org/wiki/Sony_Corporation_of_America</v>
    <v>Wikipedia</v>
  </rv>
  <rv s="6">
    <v>62</v>
    <v>72</v>
  </rv>
  <rv s="7">
    <v>16</v>
    <v>https://www.bing.com/th?id=AMMS_ae9f622f64f109cc937f5e2dec52dc40&amp;qlt=95</v>
    <v>73</v>
    <v>0</v>
    <v>https://www.bing.com/images/search?form=xlimg&amp;q=sony+corporation+of+america</v>
    <v>Image of Sony Group Corporation</v>
  </rv>
  <rv s="0">
    <v>https://www.bing.com/financeapi/forcetrigger?t=afl1u2&amp;q=XFRA%3aSON1&amp;form=skydnc</v>
    <v>Learn more on Bing</v>
  </rv>
  <rv s="9">
    <v>en-US</v>
    <v>afl1u2</v>
    <v>268435456</v>
    <v>1</v>
    <v>Powered by Refinitiv</v>
    <v>17</v>
    <v>Sony Group Corporation (XFRA:SON1)</v>
    <v>14</v>
    <v>18</v>
    <v>Finance</v>
    <v>19</v>
    <v>119.32</v>
    <v>15.965</v>
    <v>0.88970000000000005</v>
    <v>-0.32</v>
    <v>-1.5519E-2</v>
    <v>EUR</v>
    <v>Sony Group Corp is engaged in the games &amp; network services (G&amp;NS), music, movies, electronics products &amp; solutions (EP&amp;S), imaging &amp; sensing solutions (I&amp;SS), finance and other businesses. The G&amp;NS field is involved in the network service business, the manufacture and sale of home video game consoles and software. The music field mainly includes music production, music publishing and video media platform businesses. The film field mainly includes film production, television program production and media network businesses. The EP&amp;S field mainly includes the TV business, audio, video business, still image, video camera business, smartphone business and Internet-related service business. The I&amp;SS field mainly includes the image sensor business. The financial field is involved in the insurance business, which mainly focuses on personal life insurance and non-life insurance, as well as the banking business. The Other fields consist of activities such as disc manufacturing business.</v>
    <v>113000</v>
    <v>Deutsche Boerse AG</v>
    <v>XFRA</v>
    <v>XFRA</v>
    <v>1-7-1, Konan, MINATO-KU, TOKYO-TO, 108-0075 JP</v>
    <v>20.62</v>
    <v>74</v>
    <v>Computers, Phones &amp; Household Electronics</v>
    <v>Stock</v>
    <v>45656.583333333336</v>
    <v>75</v>
    <v>20.02</v>
    <v>21013900000000</v>
    <v>Sony Group Corporation</v>
    <v>Sony Group Corporation</v>
    <v>20.6</v>
    <v>17.64</v>
    <v>20.62</v>
    <v>20.3</v>
    <v>6149811000</v>
    <v>SON1</v>
    <v>Sony Group Corporation (XFRA:SON1)</v>
    <v>1340</v>
    <v>11202100</v>
    <v>1946</v>
  </rv>
  <rv s="2">
    <v>76</v>
  </rv>
  <rv s="0">
    <v>https://en.wikipedia.org/wiki/Microsoft</v>
    <v>Wikipedia</v>
  </rv>
  <rv s="6">
    <v>62</v>
    <v>78</v>
  </rv>
  <rv s="7">
    <v>16</v>
    <v>https://www.bing.com/th?id=AMMS_e6e837c7bf3a77408619758b7447855a&amp;qlt=95</v>
    <v>79</v>
    <v>0</v>
    <v>https://www.bing.com/images/search?form=xlimg&amp;q=microsoft</v>
    <v>Image of MICROSOFT CORPORATION</v>
  </rv>
  <rv s="0">
    <v>https://www.bing.com/financeapi/forcetrigger?t=a1xzim&amp;q=XNAS%3aMSFT&amp;form=skydnc</v>
    <v>Learn more on Bing</v>
  </rv>
  <rv s="8">
    <v>en-US</v>
    <v>a1xzim</v>
    <v>268435456</v>
    <v>1</v>
    <v>Powered by Refinitiv</v>
    <v>12</v>
    <v>MICROSOFT CORPORATION (XNAS:MSFT)</v>
    <v>14</v>
    <v>15</v>
    <v>Finance</v>
    <v>5</v>
    <v>468.35</v>
    <v>366.5</v>
    <v>0.89249999999999996</v>
    <v>-3.33</v>
    <v>3.0840000000000002E-4</v>
    <v>-7.8380000000000012E-3</v>
    <v>0.13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426.73</v>
    <v>80</v>
    <v>Software &amp; IT Services</v>
    <v>Stock</v>
    <v>45658.041650253908</v>
    <v>81</v>
    <v>420.66</v>
    <v>3133802341500</v>
    <v>MICROSOFT CORPORATION</v>
    <v>MICROSOFT CORPORATION</v>
    <v>426.1</v>
    <v>35.119</v>
    <v>424.83</v>
    <v>421.5</v>
    <v>421.63</v>
    <v>7434881000</v>
    <v>MSFT</v>
    <v>MICROSOFT CORPORATION (XNAS:MSFT)</v>
    <v>13246509</v>
    <v>21489228</v>
    <v>1993</v>
  </rv>
  <rv s="2">
    <v>82</v>
  </rv>
  <rv s="0">
    <v>https://www.bing.com/financeapi/forcetrigger?t=a234r7&amp;q=XNAS%3aSMCI&amp;form=skydnc</v>
    <v>Learn more on Bing</v>
  </rv>
  <rv s="1">
    <v>en-US</v>
    <v>a234r7</v>
    <v>268435456</v>
    <v>1</v>
    <v>Powered by Refinitiv</v>
    <v>0</v>
    <v>SUPER MICRO COMPUTER, INC. (XNAS:SMCI)</v>
    <v>2</v>
    <v>3</v>
    <v>Finance</v>
    <v>5</v>
    <v>122.9</v>
    <v>17.25</v>
    <v>1.2997000000000001</v>
    <v>-0.2</v>
    <v>-7.2179999999999996E-3</v>
    <v>-6.5190000000000005E-3</v>
    <v>-0.22</v>
    <v>USD</v>
    <v>Super Micro Computer, Inc. is an application-optimized Total IT solution provider. The Company is a provider of accelerated compute platforms that are comprised of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 categories include servers &amp; storage, building blocks, edge, embedded &amp; telecom, networking, and workstations &amp; gaming products. Its servers &amp; storage includes Rackmount Servers, GPU Servers, Twin Servers and Storage Servers. It operates in the United States, Asia and Europe.</v>
    <v>5126</v>
    <v>Nasdaq Stock Market</v>
    <v>XNAS</v>
    <v>XNAS</v>
    <v>980 Rock Avenue, SAN JOSE, CA, 95131 US</v>
    <v>31.39</v>
    <v>Computers, Phones &amp; Household Electronics</v>
    <v>Stock</v>
    <v>45658.041629814063</v>
    <v>84</v>
    <v>29.95</v>
    <v>17848027296</v>
    <v>SUPER MICRO COMPUTER, INC.</v>
    <v>SUPER MICRO COMPUTER, INC.</v>
    <v>30.87</v>
    <v>15.4277</v>
    <v>30.68</v>
    <v>30.48</v>
    <v>30.26</v>
    <v>585565200</v>
    <v>SMCI</v>
    <v>SUPER MICRO COMPUTER, INC. (XNAS:SMCI)</v>
    <v>26546713</v>
    <v>84629671</v>
    <v>2006</v>
  </rv>
  <rv s="2">
    <v>85</v>
  </rv>
  <rv s="0">
    <v>https://www.bing.com/financeapi/forcetrigger?t=a1qe5r&amp;q=XNAS%3aCSCO&amp;form=skydnc</v>
    <v>Learn more on Bing</v>
  </rv>
  <rv s="1">
    <v>en-US</v>
    <v>a1qe5r</v>
    <v>268435456</v>
    <v>1</v>
    <v>Powered by Refinitiv</v>
    <v>0</v>
    <v>CISCO SYSTEMS, INC. (XNAS:CSCO)</v>
    <v>2</v>
    <v>3</v>
    <v>Finance</v>
    <v>5</v>
    <v>60.23</v>
    <v>44.5</v>
    <v>0.83079999999999998</v>
    <v>0.01</v>
    <v>0</v>
    <v>1.6889999999999999E-4</v>
    <v>0</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59.375</v>
    <v>Communications &amp; Networking</v>
    <v>Stock</v>
    <v>45658.041326967184</v>
    <v>87</v>
    <v>58.765000000000001</v>
    <v>235779273600</v>
    <v>CISCO SYSTEMS, INC.</v>
    <v>CISCO SYSTEMS, INC.</v>
    <v>59.22</v>
    <v>25.484500000000001</v>
    <v>59.19</v>
    <v>59.2</v>
    <v>59.2</v>
    <v>3982758000</v>
    <v>CSCO</v>
    <v>CISCO SYSTEMS, INC. (XNAS:CSCO)</v>
    <v>14173022</v>
    <v>20179232</v>
    <v>2021</v>
  </rv>
  <rv s="2">
    <v>88</v>
  </rv>
  <rv s="10">
    <v>en-US</v>
    <v>cdmsec</v>
    <v>268435456</v>
    <v>1</v>
    <v>Powered by Refinitiv</v>
    <v>20</v>
    <v>APPLE INC. (XWAR:APPL)</v>
    <v>11</v>
    <v>21</v>
    <v>Finance</v>
    <v>22</v>
    <v>1067.2</v>
    <v>822.1</v>
    <v>1.2065999999999999</v>
    <v>10.4</v>
    <v>9.8409999999999991E-3</v>
    <v>PLN</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Warsaw Stock Exchange</v>
    <v>XWAR</v>
    <v>XWAR</v>
    <v>One Apple Park Way, CUPERTINO, CA, 95014 US</v>
    <v>1067.2</v>
    <v>Computers, Phones &amp; Household Electronics</v>
    <v>Stock</v>
    <v>45653.668055555558</v>
    <v>1067.2</v>
    <v>3863453000000</v>
    <v>APPLE INC.</v>
    <v>APPLE INC.</v>
    <v>1067.2</v>
    <v>45.478200000000001</v>
    <v>1056.8</v>
    <v>1067.2</v>
    <v>15115820000</v>
    <v>APPL</v>
    <v>APPLE INC. (XWAR:APPL)</v>
    <v>7</v>
    <v>53506980</v>
    <v>1977</v>
  </rv>
  <rv s="2">
    <v>90</v>
  </rv>
  <rv s="0">
    <v>https://www.bing.com/financeapi/forcetrigger?t=a1yv52&amp;q=XNAS%3aNVDA&amp;form=skydnc</v>
    <v>Learn more on Bing</v>
  </rv>
  <rv s="1">
    <v>en-US</v>
    <v>a1yv52</v>
    <v>268435456</v>
    <v>1</v>
    <v>Powered by Refinitiv</v>
    <v>0</v>
    <v>NVIDIA CORPORATION (XNAS:NVDA)</v>
    <v>2</v>
    <v>3</v>
    <v>Finance</v>
    <v>5</v>
    <v>152.88999999999999</v>
    <v>47.32</v>
    <v>1.6362000000000001</v>
    <v>-3.2</v>
    <v>-7.4469999999999994E-7</v>
    <v>-2.3274E-2</v>
    <v>-1E-4</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138.07</v>
    <v>Semiconductors &amp; Semiconductor Equipment</v>
    <v>Stock</v>
    <v>45658.041655728906</v>
    <v>92</v>
    <v>133.83000000000001</v>
    <v>3288762100000</v>
    <v>NVIDIA CORPORATION</v>
    <v>NVIDIA CORPORATION</v>
    <v>138.03</v>
    <v>54.1751</v>
    <v>137.49</v>
    <v>134.29</v>
    <v>134.28989999999999</v>
    <v>24490000000</v>
    <v>NVDA</v>
    <v>NVIDIA CORPORATION (XNAS:NVDA)</v>
    <v>155659211</v>
    <v>202815164</v>
    <v>1998</v>
  </rv>
  <rv s="2">
    <v>93</v>
  </rv>
  <rv s="0">
    <v>https://www.bing.com/financeapi/forcetrigger?t=a1ntlh&amp;q=XNAS%3aASML&amp;form=skydnc</v>
    <v>Learn more on Bing</v>
  </rv>
  <rv s="1">
    <v>en-US</v>
    <v>a1ntlh</v>
    <v>268435456</v>
    <v>1</v>
    <v>Powered by Refinitiv</v>
    <v>0</v>
    <v>ASML Holding NV (XNAS:ASML)</v>
    <v>2</v>
    <v>3</v>
    <v>Finance</v>
    <v>5</v>
    <v>1110.0899999999999</v>
    <v>645.45000000000005</v>
    <v>1.4705999999999999</v>
    <v>-3.07</v>
    <v>2.7700000000000003E-3</v>
    <v>-4.4099999999999999E-3</v>
    <v>1.92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42372</v>
    <v>Nasdaq Stock Market</v>
    <v>XNAS</v>
    <v>XNAS</v>
    <v>De Run 6501, VELDHOVEN, NOORD-BRABANT, 5504 DR NL</v>
    <v>702.98</v>
    <v>Semiconductors &amp; Semiconductor Equipment</v>
    <v>Stock</v>
    <v>45658.041511735937</v>
    <v>95</v>
    <v>687.43</v>
    <v>279944700000</v>
    <v>ASML Holding NV</v>
    <v>ASML Holding NV</v>
    <v>701.38499999999999</v>
    <v>35.459299999999999</v>
    <v>696.15</v>
    <v>693.08</v>
    <v>695</v>
    <v>399584700</v>
    <v>ASML</v>
    <v>ASML Holding NV (XNAS:ASML)</v>
    <v>964971</v>
    <v>1450788</v>
    <v>1994</v>
  </rv>
  <rv s="2">
    <v>96</v>
  </rv>
  <rv s="0">
    <v>https://www.bing.com/financeapi/forcetrigger?t=a1ndww&amp;q=XNAS%3aAMD&amp;form=skydnc</v>
    <v>Learn more on Bing</v>
  </rv>
  <rv s="1">
    <v>en-US</v>
    <v>a1ndww</v>
    <v>268435456</v>
    <v>1</v>
    <v>Powered by Refinitiv</v>
    <v>0</v>
    <v>ADVANCED MICRO DEVICES, INC. (XNAS:AMD)</v>
    <v>2</v>
    <v>3</v>
    <v>Finance</v>
    <v>5</v>
    <v>227.3</v>
    <v>117.9</v>
    <v>1.6549</v>
    <v>-1.65</v>
    <v>-3.5599999999999998E-3</v>
    <v>-1.3475999999999998E-2</v>
    <v>-0.43</v>
    <v>USD</v>
    <v>Advanced Micro Devices, Inc. is a global semiconductor company. It is focused on high-performance computing, graphics and visualization technologies. It operates in four segments. The Data Center segment includes server central processing units (CPUs), graphics processing units (GPUs), accelerated processing units (APUs), data processing units (DPUs), field programmable gate arrays (FPGAs), smart network interface cards (SmartNICs), artificial intelligence (AI) accelerators and adaptive system-on-chip (SoC) products for data centers. The Client segment includes CPUs, APUs, and chipsets for desktop, notebook and handheld personal computers. Gaming segment includes discrete GPUs, semi-custom SoC products and development services. Embedded segment includes embedded CPUs, GPUs, APUs, FPGAs, system on modules (SOMs), and adaptive SoC products. Its products include AMD Ryzen AI, Radeon PRO and AMD Advantage Premium. It also accelerates development and deployment of AI Models on its hardware.</v>
    <v>26000</v>
    <v>Nasdaq Stock Market</v>
    <v>XNAS</v>
    <v>XNAS</v>
    <v>2485 Augustine Drive, SANTA CLARA, CA, 95054 US</v>
    <v>123.55</v>
    <v>Semiconductors &amp; Semiconductor Equipment</v>
    <v>Stock</v>
    <v>45658.041653159373</v>
    <v>98</v>
    <v>120.13800000000001</v>
    <v>196018857530</v>
    <v>ADVANCED MICRO DEVICES, INC.</v>
    <v>ADVANCED MICRO DEVICES, INC.</v>
    <v>123.1</v>
    <v>109.4524</v>
    <v>122.44</v>
    <v>120.79</v>
    <v>120.36</v>
    <v>1622807000</v>
    <v>AMD</v>
    <v>ADVANCED MICRO DEVICES, INC. (XNAS:AMD)</v>
    <v>30203428</v>
    <v>36613677</v>
    <v>1969</v>
  </rv>
  <rv s="2">
    <v>99</v>
  </rv>
  <rv s="0">
    <v>http://en.wikipedia.org/wiki/Qualcomm</v>
    <v>Wikipedia</v>
  </rv>
  <rv s="6">
    <v>62</v>
    <v>101</v>
  </rv>
  <rv s="7">
    <v>16</v>
    <v>https://www.bing.com/th?id=AMMS_2b1c176dae370ecc0d55a1517537f595&amp;qlt=95</v>
    <v>102</v>
    <v>0</v>
    <v>https://www.bing.com/images/search?form=xlimg&amp;q=qualcomm</v>
    <v>Image of QUALCOMM INCORPORATED</v>
  </rv>
  <rv s="0">
    <v>https://www.bing.com/financeapi/forcetrigger?t=a21k2w&amp;q=XNAS%3aQCOM&amp;form=skydnc</v>
    <v>Learn more on Bing</v>
  </rv>
  <rv s="8">
    <v>en-US</v>
    <v>a21k2w</v>
    <v>268435456</v>
    <v>1</v>
    <v>Powered by Refinitiv</v>
    <v>12</v>
    <v>QUALCOMM INCORPORATED (XNAS:QCOM)</v>
    <v>14</v>
    <v>15</v>
    <v>Finance</v>
    <v>5</v>
    <v>230.63</v>
    <v>134.9409</v>
    <v>1.2554000000000001</v>
    <v>-0.96</v>
    <v>-7.8109999999999996E-4</v>
    <v>-6.2100000000000002E-3</v>
    <v>-0.12</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49000</v>
    <v>Nasdaq Stock Market</v>
    <v>XNAS</v>
    <v>XNAS</v>
    <v>5775 Morehouse Dr, SAN DIEGO, CA, 92121 US</v>
    <v>155.84</v>
    <v>103</v>
    <v>Semiconductors &amp; Semiconductor Equipment</v>
    <v>Stock</v>
    <v>45658.041383610936</v>
    <v>104</v>
    <v>153.21</v>
    <v>170671820000</v>
    <v>QUALCOMM INCORPORATED</v>
    <v>QUALCOMM INCORPORATED</v>
    <v>154.72</v>
    <v>17.2791</v>
    <v>154.58000000000001</v>
    <v>153.62</v>
    <v>153.5</v>
    <v>1111000000</v>
    <v>QCOM</v>
    <v>QUALCOMM INCORPORATED (XNAS:QCOM)</v>
    <v>4423330</v>
    <v>7951873</v>
    <v>1991</v>
  </rv>
  <rv s="2">
    <v>105</v>
  </rv>
  <rv s="0">
    <v>https://www.bing.com/financeapi/forcetrigger?t=a1nz8m&amp;q=XNAS%3aAVGO&amp;form=skydnc</v>
    <v>Learn more on Bing</v>
  </rv>
  <rv s="1">
    <v>en-US</v>
    <v>a1nz8m</v>
    <v>268435456</v>
    <v>1</v>
    <v>Powered by Refinitiv</v>
    <v>0</v>
    <v>BROADCOM INC. (XNAS:AVGO)</v>
    <v>2</v>
    <v>3</v>
    <v>Finance</v>
    <v>5</v>
    <v>251.88</v>
    <v>104.151</v>
    <v>1.0608</v>
    <v>-3.74</v>
    <v>8.6269999999999999E-5</v>
    <v>-1.5875999999999998E-2</v>
    <v>0.02</v>
    <v>USD</v>
    <v>Broadcom Inc. is a global technology company that designs, develops, and supplies a broad range of semiconductors, enterprise software and security solutions. The Company operates through two segments: semiconductor solutions and infrastructure software. The Company's semiconductor solutions segment includes all of its product lines and intellectual property (IP) licensing. It provides semiconductor solutions for managing the movement of data in data center, service provider and enterprise networking applications. Its infrastructure software segment includes its mainframe, distributed and cybersecurity solutions, and its fiber channel storage area networking (FC SAN) business. It provides a portfolio of software solutions that enables customers to plan, develop, automate, manage and secure applications across mainframe, distributed, mobile and cloud platforms. Its product portfolio serves markets, including cloud, data center, networking, broadband, wireless and enterprise software.</v>
    <v>37000</v>
    <v>Nasdaq Stock Market</v>
    <v>XNAS</v>
    <v>XNAS</v>
    <v>3421 Hillview Avenue, PALO ALTO, CA, 94304 US</v>
    <v>237.46</v>
    <v>Semiconductors &amp; Semiconductor Equipment</v>
    <v>Stock</v>
    <v>45658.041650555468</v>
    <v>107</v>
    <v>231.31</v>
    <v>1086716615040</v>
    <v>BROADCOM INC.</v>
    <v>BROADCOM INC.</v>
    <v>235.88</v>
    <v>184.1771</v>
    <v>235.58</v>
    <v>231.84</v>
    <v>231.86</v>
    <v>4687356000</v>
    <v>AVGO</v>
    <v>BROADCOM INC. (XNAS:AVGO)</v>
    <v>17927719</v>
    <v>40975235</v>
    <v>2018</v>
  </rv>
  <rv s="2">
    <v>108</v>
  </rv>
  <rv s="0">
    <v>https://www.bing.com/financeapi/forcetrigger?t=a1vmf2&amp;q=XNAS%3aINTC&amp;form=skydnc</v>
    <v>Learn more on Bing</v>
  </rv>
  <rv s="1">
    <v>en-US</v>
    <v>a1vmf2</v>
    <v>268435456</v>
    <v>1</v>
    <v>Powered by Refinitiv</v>
    <v>0</v>
    <v>INTEL CORPORATION (XNAS:INTC)</v>
    <v>2</v>
    <v>3</v>
    <v>Finance</v>
    <v>5</v>
    <v>50.3</v>
    <v>18.510000000000002</v>
    <v>1.0697000000000001</v>
    <v>0.23</v>
    <v>-1.0020000000000001E-3</v>
    <v>1.1604000000000001E-2</v>
    <v>-2.01E-2</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20.399999999999999</v>
    <v>Semiconductors &amp; Semiconductor Equipment</v>
    <v>Stock</v>
    <v>45658.041586423438</v>
    <v>110</v>
    <v>19.88</v>
    <v>86475650000</v>
    <v>INTEL CORPORATION</v>
    <v>INTEL CORPORATION</v>
    <v>19.989999999999998</v>
    <v>0</v>
    <v>19.82</v>
    <v>20.05</v>
    <v>20.029900000000001</v>
    <v>4313000000</v>
    <v>INTC</v>
    <v>INTEL CORPORATION (XNAS:INTC)</v>
    <v>49846656</v>
    <v>76788467</v>
    <v>1989</v>
  </rv>
  <rv s="2">
    <v>111</v>
  </rv>
  <rv s="5">
    <v>en-US</v>
    <v>cau7bh</v>
    <v>268435456</v>
    <v>1</v>
    <v>Powered by Refinitiv</v>
    <v>10</v>
    <v>ARM HOLDINGS PLC (XNAS:ARM)</v>
    <v>11</v>
    <v>3</v>
    <v>Finance</v>
    <v>5</v>
    <v>188.75</v>
    <v>65.11</v>
    <v>2.214</v>
    <v>-2.5499999999999998</v>
    <v>-2.1080000000000001E-3</v>
    <v>-2.0253E-2</v>
    <v>-0.26</v>
    <v>USD</v>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v>7709</v>
    <v>Nasdaq Stock Market</v>
    <v>XNAS</v>
    <v>XNAS</v>
    <v>110 Fulbourn Road, CAMBRIDGE, CAMBRIDGESHIRE, CB1 9NJ GB</v>
    <v>126.54</v>
    <v>Semiconductors &amp; Semiconductor Equipment</v>
    <v>Stock</v>
    <v>45658.04139175859</v>
    <v>123.11</v>
    <v>129651360000</v>
    <v>ARM HOLDINGS PLC</v>
    <v>ARM HOLDINGS PLC</v>
    <v>125.52</v>
    <v>207.8409</v>
    <v>125.91</v>
    <v>123.36</v>
    <v>123.1</v>
    <v>1051000000</v>
    <v>ARM</v>
    <v>ARM HOLDINGS PLC (XNAS:ARM)</v>
    <v>2690240</v>
    <v>4572151</v>
    <v>2018</v>
  </rv>
  <rv s="2">
    <v>113</v>
  </rv>
  <rv s="0">
    <v>https://www.bing.com/financeapi/forcetrigger?t=a24p1h&amp;q=XNAS%3aTXN&amp;form=skydnc</v>
    <v>Learn more on Bing</v>
  </rv>
  <rv s="1">
    <v>en-US</v>
    <v>a24p1h</v>
    <v>268435456</v>
    <v>1</v>
    <v>Powered by Refinitiv</v>
    <v>0</v>
    <v>TEXAS INSTRUMENTS INCORPORATED (XNAS:TXN)</v>
    <v>2</v>
    <v>3</v>
    <v>Finance</v>
    <v>5</v>
    <v>220.38499999999999</v>
    <v>155.46</v>
    <v>0.96760000000000002</v>
    <v>-0.45</v>
    <v>-5.3330000000000001E-4</v>
    <v>-2.3939999999999999E-3</v>
    <v>-0.1</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189.1</v>
    <v>Semiconductors &amp; Semiconductor Equipment</v>
    <v>Stock</v>
    <v>45658.039482499997</v>
    <v>115</v>
    <v>186.06</v>
    <v>171049734666</v>
    <v>TEXAS INSTRUMENTS INCORPORATED</v>
    <v>TEXAS INSTRUMENTS INCORPORATED</v>
    <v>188.66</v>
    <v>34.857700000000001</v>
    <v>187.96</v>
    <v>187.51</v>
    <v>187.41</v>
    <v>912216600</v>
    <v>TXN</v>
    <v>TEXAS INSTRUMENTS INCORPORATED (XNAS:TXN)</v>
    <v>3050490</v>
    <v>5482961</v>
    <v>1938</v>
  </rv>
  <rv s="2">
    <v>116</v>
  </rv>
  <rv s="0">
    <v>https://www.bing.com/financeapi/forcetrigger?t=a1ngm7&amp;q=XNAS%3aAMSC&amp;form=skydnc</v>
    <v>Learn more on Bing</v>
  </rv>
  <rv s="1">
    <v>en-US</v>
    <v>a1ngm7</v>
    <v>268435456</v>
    <v>1</v>
    <v>Powered by Refinitiv</v>
    <v>0</v>
    <v>AMERICAN SUPERCONDUCTOR CORPORATION (XNAS:AMSC)</v>
    <v>2</v>
    <v>3</v>
    <v>Finance</v>
    <v>4</v>
    <v>38.020000000000003</v>
    <v>9.3699999999999992</v>
    <v>2.2703000000000002</v>
    <v>-0.56999999999999995</v>
    <v>4.4660000000000004E-3</v>
    <v>-2.2618999999999997E-2</v>
    <v>0.11</v>
    <v>USD</v>
    <v>American Superconductor Corporation is a provider of megawatt-scale power resiliency solutions. The Company's solutions include Gridtec, Marinetec and Windtec. The Company, through its Gridtec solutions, provides engineering planning services and advanced grid systems that optimize network reliability, efficiency and performance. The Company, through its Marinetec solutions, provides ship protection and is developing propulsion and power management solutions designed to help fleets increase system efficiencies, enhance power quality and boost operational safety. The Company, through its Windtec solutions, provides wind turbine electronic controls and systems, designs and engineering services. The Company's segments include Grid and Wind. It provides power supplies to industrial and military customers. It supplies components for a variety of energy applications. Their offerings include power supplies and power controls for industrial and military customers.</v>
    <v>337</v>
    <v>Nasdaq Stock Market</v>
    <v>XNAS</v>
    <v>XNAS</v>
    <v>60 Jackson Rd, DEVENS, MA, 01434-4020 US</v>
    <v>25.8169</v>
    <v>Machinery, Equipment &amp; Components</v>
    <v>Stock</v>
    <v>45658.036881318752</v>
    <v>118</v>
    <v>24.13</v>
    <v>971732808</v>
    <v>AMERICAN SUPERCONDUCTOR CORPORATION</v>
    <v>AMERICAN SUPERCONDUCTOR CORPORATION</v>
    <v>25.63</v>
    <v>0</v>
    <v>25.2</v>
    <v>24.63</v>
    <v>24.74</v>
    <v>39453220</v>
    <v>AMSC</v>
    <v>AMERICAN SUPERCONDUCTOR CORPORATION (XNAS:AMSC)</v>
    <v>1242763</v>
    <v>1337320</v>
    <v>1987</v>
  </rv>
  <rv s="2">
    <v>119</v>
  </rv>
  <rv s="0">
    <v>https://www.bing.com/financeapi/forcetrigger?t=c62ogh&amp;q=XNAS%3aSOUN&amp;form=skydnc</v>
    <v>Learn more on Bing</v>
  </rv>
  <rv s="1">
    <v>en-US</v>
    <v>c62ogh</v>
    <v>268435456</v>
    <v>1</v>
    <v>Powered by Refinitiv</v>
    <v>0</v>
    <v>SOUNDHOUND AI, INC. (XNAS:SOUN)</v>
    <v>2</v>
    <v>3</v>
    <v>Finance</v>
    <v>5</v>
    <v>24.98</v>
    <v>1.62</v>
    <v>2.468</v>
    <v>-2.84</v>
    <v>1.0837000000000001E-2</v>
    <v>-0.12522</v>
    <v>0.215</v>
    <v>USD</v>
    <v>SoundHound AI, Inc. is engaged in conversational intelligence and offers voice artificial intelligence (AI) solutions that let businesses offer conversational experiences to their customers. The Company’s technology applications enable humans to interact with the surrounding things in the same way they interact with each other: by speaking naturally to mobile phones, cars, televisions, music speakers, coffee machines, and other parts of the world. Its voice AI delivers speed and accuracy in numerous languages to product creators across automotive, TV, and IoT, and to customer service industries via AI-driven products, such as Smart Answering, Smart Ordering, and Dynamic Interaction, a real-time, multimodal customer service interface. Along with SoundHound Chat AI, a voice assistant with integrated Generative AI, it powers various products and services, and processes interactions each year for businesses. It also provides edge, cloud and hybrid (Edge+Cloud) connectivity solutions.</v>
    <v>260</v>
    <v>Nasdaq Stock Market</v>
    <v>XNAS</v>
    <v>XNAS</v>
    <v>5400 Betsy Ross Drive, SANTA CLARA, CA, 95054 US</v>
    <v>22.68</v>
    <v>Software &amp; IT Services</v>
    <v>Stock</v>
    <v>45658.041622962497</v>
    <v>121</v>
    <v>19.312100000000001</v>
    <v>7335843968</v>
    <v>SOUNDHOUND AI, INC.</v>
    <v>SOUNDHOUND AI, INC.</v>
    <v>22.56</v>
    <v>0</v>
    <v>22.68</v>
    <v>19.84</v>
    <v>20.055</v>
    <v>369750200</v>
    <v>SOUN</v>
    <v>SOUNDHOUND AI, INC. (XNAS:SOUN)</v>
    <v>67669371</v>
    <v>100437342</v>
    <v>2020</v>
  </rv>
  <rv s="2">
    <v>122</v>
  </rv>
  <rv s="0">
    <v>https://www.bing.com/financeapi/forcetrigger?t=bvsk7w&amp;q=XNYS%3aPLTR&amp;form=skydnc</v>
    <v>Learn more on Bing</v>
  </rv>
  <rv s="1">
    <v>en-US</v>
    <v>bvsk7w</v>
    <v>268435456</v>
    <v>1</v>
    <v>Powered by Refinitiv</v>
    <v>0</v>
    <v>PALANTIR TECHNOLOGIES INC. (XNAS:PLTR)</v>
    <v>2</v>
    <v>3</v>
    <v>Finance</v>
    <v>5</v>
    <v>84.796800000000005</v>
    <v>15.664</v>
    <v>2.8172000000000001</v>
    <v>-1.55</v>
    <v>-5.4210000000000005E-3</v>
    <v>-2.0083000000000004E-2</v>
    <v>-0.41</v>
    <v>USD</v>
    <v>Palantir Technologies Inc. is engaged in building software to assist in counterterrorism investigations and operations. It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(LLMs) and other AI within any organization.</v>
    <v>3892</v>
    <v>Nasdaq Stock Market</v>
    <v>XNAS</v>
    <v>XNAS</v>
    <v>1200 17Th Street, Floor 15, DENVER, CO, 80202 US</v>
    <v>77.979600000000005</v>
    <v>Software &amp; IT Services</v>
    <v>Stock</v>
    <v>45658.04166027734</v>
    <v>124</v>
    <v>73.650000000000006</v>
    <v>172210720080</v>
    <v>PALANTIR TECHNOLOGIES INC.</v>
    <v>PALANTIR TECHNOLOGIES INC.</v>
    <v>77.58</v>
    <v>390.48820000000001</v>
    <v>77.180000000000007</v>
    <v>75.63</v>
    <v>75.22</v>
    <v>2277016000</v>
    <v>PLTR</v>
    <v>PALANTIR TECHNOLOGIES INC. (XNAS:PLTR)</v>
    <v>56267937</v>
    <v>88120790</v>
    <v>2003</v>
  </rv>
  <rv s="2">
    <v>125</v>
  </rv>
  <rv s="0">
    <v>https://www.bing.com/financeapi/forcetrigger?t=a1o4ec&amp;q=XNYS%3aBA&amp;form=skydnc</v>
    <v>Learn more on Bing</v>
  </rv>
  <rv s="3">
    <v>en-US</v>
    <v>a1o4ec</v>
    <v>268435456</v>
    <v>1</v>
    <v>Powered by Refinitiv</v>
    <v>6</v>
    <v>THE BOEING COMPANY (XNYS:BA)</v>
    <v>2</v>
    <v>7</v>
    <v>Finance</v>
    <v>5</v>
    <v>258.58999999999997</v>
    <v>137.03</v>
    <v>1.5337000000000001</v>
    <v>0.45</v>
    <v>1.0169999999999999E-3</v>
    <v>2.5490000000000001E-3</v>
    <v>0.18</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171000</v>
    <v>New York Stock Exchange</v>
    <v>XNYS</v>
    <v>XNYS</v>
    <v>929 Long Bridge Drive, ARLINGTON, VA, 22202 US</v>
    <v>179.34989999999999</v>
    <v>Aerospace &amp; Defense</v>
    <v>Stock</v>
    <v>45658.041640485935</v>
    <v>127</v>
    <v>175.82</v>
    <v>132427152000</v>
    <v>THE BOEING COMPANY</v>
    <v>THE BOEING COMPANY</v>
    <v>177.54</v>
    <v>176.55</v>
    <v>177</v>
    <v>177.18</v>
    <v>748176000</v>
    <v>BA</v>
    <v>THE BOEING COMPANY (XNYS:BA)</v>
    <v>9748554</v>
    <v>10960890</v>
    <v>1934</v>
  </rv>
  <rv s="2">
    <v>128</v>
  </rv>
  <rv s="0">
    <v>https://www.bing.com/financeapi/forcetrigger?t=ay32bh&amp;q=XNYS%3aSAVE&amp;form=skydnc</v>
    <v>Learn more on Bing</v>
  </rv>
  <rv s="3">
    <v>en-US</v>
    <v>ay32bh</v>
    <v>268435456</v>
    <v>1</v>
    <v>Powered by Refinitiv</v>
    <v>6</v>
    <v>SPIRIT AIRLINES, INC. (OTCM:SAVEQ)</v>
    <v>2</v>
    <v>7</v>
    <v>Finance</v>
    <v>23</v>
    <v>16.389600000000002</v>
    <v>0.01</v>
    <v>1.1981999999999999</v>
    <v>-4.4999999999999998E-2</v>
    <v>0</v>
    <v>-0.118421</v>
    <v>0</v>
    <v>USD</v>
    <v>Spirit Airlines, Inc. offers affordable travel to value-conscious guests (Guests). The Company’s all-Airbus fleet is one of the most fuel efficient in the United States. It serves approximately 93 destinations in 15 countries throughout the United States, Latin America and the Caribbean. Its ultra low-cost carrier (ULCC) business model allows it to compete principally by offering Guests unbundled base fares that remove components traditionally included in the price of an airline ticket. It provides customizable travel options starting with an unbundled fare. This allows its Guests to pay only for the options they choose like bags, seat assignments, refreshments and Wi-Fi - something the Company call A La Smarte. The Company operate the Spirit Saver$ Club, which is a subscription-based loyalty program that allows members access to unpublished, extra-low fares as well as discounted prices on bags and seats, shortcut boarding and security. It also operates the Free Spirit loyalty program.</v>
    <v>13167</v>
    <v>OTC Markets</v>
    <v>OTCM</v>
    <v>OTCM</v>
    <v>1731 RADIANT DRIVE, DANIA BEACH, FL, 33004 US</v>
    <v>0.4</v>
    <v>Passenger Transportation Services</v>
    <v>Stock</v>
    <v>45658.048611111109</v>
    <v>130</v>
    <v>0.33019999999999999</v>
    <v>36690473</v>
    <v>SPIRIT AIRLINES, INC.</v>
    <v>SPIRIT AIRLINES, INC.</v>
    <v>0.39</v>
    <v>0.38</v>
    <v>0.33500000000000002</v>
    <v>0.33500000000000002</v>
    <v>109523800</v>
    <v>SAVEQ</v>
    <v>SPIRIT AIRLINES, INC. (OTCM:SAVEQ)</v>
    <v>3226217</v>
    <v>23325215</v>
    <v>1994</v>
  </rv>
  <rv s="2">
    <v>131</v>
  </rv>
  <rv s="0">
    <v>https://www.bing.com/financeapi/forcetrigger?t=c5cwim&amp;q=XMIL%3aRKT&amp;form=skydnc</v>
    <v>Learn more on Bing</v>
  </rv>
  <rv s="11">
    <v>en-US</v>
    <v>c5cwim</v>
    <v>268435456</v>
    <v>1</v>
    <v>Powered by Refinitiv</v>
    <v>24</v>
    <v>Rocket Sharing Company SpA (XMIL:RKT)</v>
    <v>2</v>
    <v>25</v>
    <v>Finance</v>
    <v>26</v>
    <v>0.74</v>
    <v>0.28999999999999998</v>
    <v>1E-3</v>
    <v>2.506E-3</v>
    <v>EUR</v>
    <v>Rocket Sharing Company SpA is an Italy-based e-commerce company. The Company has a digital platform that bring together supply and demand between companies and consumers to eliminate marketing costs. The Company’s services include cashback remuneration mechanism, as well as voucher and loyalty program. The Company also offers its customers cumulative discount coupons, which can be used to purchase goods on the marketplace or as part of the payment for certain services, such as electricity and gas bills. The Company also provides affiliate program aimed at physical stores to participate in a general loyalty scheme. In addition, the Company has an online academy that offers courses focused on Fintech, Blockchain and Cryptocurrencies.</v>
    <v>34</v>
    <v>Borsa Italiana</v>
    <v>XMIL</v>
    <v>XMIL</v>
    <v>Galleria San Babila 4 / a, MILANO, MILANO, 20122 IT</v>
    <v>0.4</v>
    <v>Software &amp; IT Services</v>
    <v>Stock</v>
    <v>45656.084791666668</v>
    <v>133</v>
    <v>0.38400000000000001</v>
    <v>5503810</v>
    <v>Rocket Sharing Company SpA</v>
    <v>Rocket Sharing Company SpA</v>
    <v>0.38400000000000001</v>
    <v>0.39900000000000002</v>
    <v>0.4</v>
    <v>13794000</v>
    <v>RKT</v>
    <v>Rocket Sharing Company SpA (XMIL:RKT)</v>
    <v>28000</v>
    <v>22400</v>
  </rv>
  <rv s="2">
    <v>134</v>
  </rv>
  <rv s="0">
    <v>https://www.bing.com/financeapi/forcetrigger?t=c2mtww&amp;q=XNAS%3aHOOD&amp;form=skydnc</v>
    <v>Learn more on Bing</v>
  </rv>
  <rv s="1">
    <v>en-US</v>
    <v>c2mtww</v>
    <v>268435456</v>
    <v>1</v>
    <v>Powered by Refinitiv</v>
    <v>0</v>
    <v>ROBINHOOD MARKETS, INC. (XNAS:HOOD)</v>
    <v>2</v>
    <v>3</v>
    <v>Finance</v>
    <v>5</v>
    <v>43.83</v>
    <v>10.38</v>
    <v>2.0716999999999999</v>
    <v>-1.02</v>
    <v>-2.6840000000000002E-4</v>
    <v>-2.6646E-2</v>
    <v>-0.01</v>
    <v>USD</v>
    <v>Robinhood Markets, Inc. provides financial services platform for everyone, regardless of their wealth, income, or background. It uses technology to provide access to the financial system. Its offerings include Brokerage, Robinhood Crypto, Custody, Robinhood Wallet, Robinhood Gold, and Robinhood Credit Card. Its Brokerage services include investing, options trading, fractional trading, recurring investment, access to investing on margin, fully paid securities lending, cash sweep, instant withdrawals, Robinhood retirement, 24-hour market, and IPO access and directed share program. It also commission-free cryptocurrency trading in the through Robinhood Crypto, LLC. It provides crypto recurring investments, allowing customers to automatically buy crypto, commission-free, on a schedule of their choice. It also holds settled cryptocurrencies in custody on behalf of customers in two types of wallets: hot wallets, which are managed online and cold wallets, which are managed entirely offline.</v>
    <v>2200</v>
    <v>Nasdaq Stock Market</v>
    <v>XNAS</v>
    <v>XNAS</v>
    <v>85 Willow Road, MENLO PARK, CA, 94025 US</v>
    <v>39.1</v>
    <v>Financial Technology (Fintech) &amp; Infrastructure</v>
    <v>Stock</v>
    <v>45658.041664860939</v>
    <v>136</v>
    <v>37.03</v>
    <v>32936934582</v>
    <v>ROBINHOOD MARKETS, INC.</v>
    <v>ROBINHOOD MARKETS, INC.</v>
    <v>38.950000000000003</v>
    <v>65.616500000000002</v>
    <v>38.28</v>
    <v>37.26</v>
    <v>37.25</v>
    <v>883975700</v>
    <v>HOOD</v>
    <v>ROBINHOOD MARKETS, INC. (XNAS:HOOD)</v>
    <v>14168069</v>
    <v>23818640</v>
    <v>2013</v>
  </rv>
  <rv s="2">
    <v>137</v>
  </rv>
  <rv s="0">
    <v>https://www.bing.com/financeapi/forcetrigger?t=bwxxoc&amp;q=XNAS%3aSOFI&amp;form=skydnc</v>
    <v>Learn more on Bing</v>
  </rv>
  <rv s="1">
    <v>en-US</v>
    <v>bwxxoc</v>
    <v>268435456</v>
    <v>1</v>
    <v>Powered by Refinitiv</v>
    <v>0</v>
    <v>SOFI TECHNOLOGIES, INC. (XNAS:SOFI)</v>
    <v>2</v>
    <v>3</v>
    <v>Finance</v>
    <v>5</v>
    <v>17.190000000000001</v>
    <v>6.01</v>
    <v>1.7884</v>
    <v>-0.23</v>
    <v>-1.305E-3</v>
    <v>-1.4715000000000001E-2</v>
    <v>-2.01E-2</v>
    <v>USD</v>
    <v>SoFi Technologies, Inc. is a provider of financial services. The Company, through its lending and financial services products, allows members to borrow, save, spend, invest, and protect their money. It operates through three segments: Lending, Technology Platform and Financial Services. The Lending Segment offers personal loans, student loans, home loans and related servicing. Its platform supports the full transaction lifecycle, including credit application, underwriting, approval, funding, and servicing. The Technology Platform segment provide technology platform services through a diversified suite of offerings which include an event and authorization platform accessed via application programming interfaces, a cloud-native digital and core banking platform and services related to both platforms. The Financial Services segment include SoFi Money, SoFi Invest, and other services, including SoFi Credit Card, Lantern Credit, SoFi Relay, SoFi Protect, and SoFi Travel.</v>
    <v>4400</v>
    <v>Nasdaq Stock Market</v>
    <v>XNAS</v>
    <v>XNAS</v>
    <v>234 1st Street, SAN FRANCISCO, CA, 94105 US</v>
    <v>15.9</v>
    <v>Banking Services</v>
    <v>Stock</v>
    <v>45658.04146967578</v>
    <v>139</v>
    <v>15.35</v>
    <v>16711263800</v>
    <v>SOFI TECHNOLOGIES, INC.</v>
    <v>SOFI TECHNOLOGIES, INC.</v>
    <v>15.79</v>
    <v>88.585400000000007</v>
    <v>15.63</v>
    <v>15.4</v>
    <v>15.379899999999999</v>
    <v>1085147000</v>
    <v>SOFI</v>
    <v>SOFI TECHNOLOGIES, INC. (XNAS:SOFI)</v>
    <v>29262469</v>
    <v>45655694</v>
    <v>2021</v>
  </rv>
  <rv s="2">
    <v>140</v>
  </rv>
  <rv s="0">
    <v>https://www.bing.com/financeapi/forcetrigger?t=bzu86h&amp;q=XNAS%3aCOIN&amp;form=skydnc</v>
    <v>Learn more on Bing</v>
  </rv>
  <rv s="1">
    <v>en-US</v>
    <v>bzu86h</v>
    <v>268435456</v>
    <v>1</v>
    <v>Powered by Refinitiv</v>
    <v>0</v>
    <v>COINBASE GLOBAL, INC. (XNAS:COIN)</v>
    <v>2</v>
    <v>3</v>
    <v>Finance</v>
    <v>5</v>
    <v>349.75</v>
    <v>114.51</v>
    <v>3.5941999999999998</v>
    <v>-7.26</v>
    <v>-2.3760000000000001E-3</v>
    <v>-2.8408000000000003E-2</v>
    <v>-0.59</v>
    <v>USD</v>
    <v>Coinbase Global, Inc. is a holding company of Coinbase, Inc. and other subsidiaries. The Company provides platform, which enables its users to engage in a variety of activities, including discovering, trading, staking, storing, spending, earning and using their crypto assets. The Company offers a suite of products and services that are designed to meet the distinct needs of its three customer groups: consumers, which includes individual retail user customers seeking to discover or trade crypto assets and engage in on chain activities; institutions, which are businesses that include market makers, asset managers, hedge funds, banks, wealth platforms, registered investment advisors, payment platforms, and public and private corporations; developers, which comprise of developers, creators, merchants, crypto asset issuers, organizations and financial institutions, and other groups building decentralized protocols, applications, products, or other services on chain.</v>
    <v>3416</v>
    <v>Nasdaq Stock Market</v>
    <v>XNAS</v>
    <v>XNAS</v>
    <v>One Madison Avenue, Suite 2400, NEW YORK, NY, 10010 US</v>
    <v>263.66000000000003</v>
    <v>Financial Technology (Fintech) &amp; Infrastructure</v>
    <v>Stock</v>
    <v>45658.041622950783</v>
    <v>142</v>
    <v>246.37</v>
    <v>62162004320</v>
    <v>COINBASE GLOBAL, INC.</v>
    <v>COINBASE GLOBAL, INC.</v>
    <v>262.97000000000003</v>
    <v>45.007899999999999</v>
    <v>255.56</v>
    <v>248.3</v>
    <v>247.71</v>
    <v>250350400</v>
    <v>COIN</v>
    <v>COINBASE GLOBAL, INC. (XNAS:COIN)</v>
    <v>5414921</v>
    <v>10896725</v>
    <v>2014</v>
  </rv>
  <rv s="2">
    <v>143</v>
  </rv>
  <rv s="0">
    <v>https://www.bing.com/financeapi/forcetrigger?t=a221pr&amp;q=XNAS%3aRIOT&amp;form=skydnc</v>
    <v>Learn more on Bing</v>
  </rv>
  <rv s="1">
    <v>en-US</v>
    <v>a221pr</v>
    <v>268435456</v>
    <v>1</v>
    <v>Powered by Refinitiv</v>
    <v>0</v>
    <v>Riot Platforms, Inc. (XNAS:RIOT)</v>
    <v>2</v>
    <v>3</v>
    <v>Finance</v>
    <v>5</v>
    <v>18.36</v>
    <v>6.3550000000000004</v>
    <v>4.2110000000000003</v>
    <v>-0.28999999999999998</v>
    <v>1.9689999999999998E-3</v>
    <v>-2.7618999999999998E-2</v>
    <v>2.01E-2</v>
    <v>USD</v>
    <v>Riot Platforms, Inc. is a Bitcoin mining and digital infrastructure company. The Company has Bitcoin mining operations in central Texas and Kentucky, and electrical switchgear engineering and fabrication operations in Denver, Colorado. It operates a Bitcoin-driven infrastructure platform. Its segments include Bitcoin Mining and Engineering. The Bitcoin Mining segment is engaged in Bitcoin mining activities. The Engineering segment designs and manufacturers power distribution equipment and custom engineered electrical products. The Engineering segment also provides electricity distribution product design, manufacturing, and installation services primarily focused on large-scale commercial and governmental customers and serves a broad scope of clients across a wide range of markets including data center, power generation, utility, water, industrial, and alternative energy. The Company’s total potential power capacity is two gigawatts.</v>
    <v>534</v>
    <v>Nasdaq Stock Market</v>
    <v>XNAS</v>
    <v>XNAS</v>
    <v>3855 AMBROSIA STREET, SUITE 301, CASTLE ROCK, CO, 80109 US</v>
    <v>10.86</v>
    <v>Financial Technology (Fintech) &amp; Infrastructure</v>
    <v>Stock</v>
    <v>45658.041538390622</v>
    <v>145</v>
    <v>9.9849999999999994</v>
    <v>3511495691</v>
    <v>Riot Platforms, Inc.</v>
    <v>Riot Platforms, Inc.</v>
    <v>10.77</v>
    <v>29.3657</v>
    <v>10.5</v>
    <v>10.210000000000001</v>
    <v>10.2301</v>
    <v>343927100</v>
    <v>RIOT</v>
    <v>Riot Platforms, Inc. (XNAS:RIOT)</v>
    <v>22608351</v>
    <v>35681288</v>
    <v>2017</v>
  </rv>
  <rv s="2">
    <v>146</v>
  </rv>
  <rv s="0">
    <v>https://www.bing.com/financeapi/forcetrigger?t=a2cez2&amp;q=XNAS%3aCLSK&amp;form=skydnc</v>
    <v>Learn more on Bing</v>
  </rv>
  <rv s="1">
    <v>en-US</v>
    <v>a2cez2</v>
    <v>268435456</v>
    <v>1</v>
    <v>Powered by Refinitiv</v>
    <v>0</v>
    <v>CLEANSPARK, INC. (XNAS:CLSK)</v>
    <v>2</v>
    <v>3</v>
    <v>Finance</v>
    <v>5</v>
    <v>24.72</v>
    <v>6.41</v>
    <v>4.258</v>
    <v>-0.3</v>
    <v>4.3319999999999999E-3</v>
    <v>-3.1545999999999998E-2</v>
    <v>3.9899999999999998E-2</v>
    <v>USD</v>
    <v>CleanSpark, Inc. is a bitcoin mining company. The Company independently owns and operates data centers in Georgia, Mississippi, Wyoming, Tennessee and New York. It operates a Bitcoin mining site in Wyoming with a power capacity of approximately 30 megawatts (MW). Its operating mining units are capable of producing over 22.6 exahashes per second (EH/s) of computing power. It owns and operates multiple data centers that primarily run on low-carbon power. An independent data center operation in Massena, New York, hosts 50 MW for the Company. It also has two Bitcoin mining sites and associated land near Clinton, Mississippi. The Company designs its infrastructure to responsibly secure and support the bitcoin network. Its mining facilities are in Watertown, New York and Limestone, Maynardville and Lenoir City, Tennessee. The Company's subsidiaries include ATL Data Centers LLC, CleanBlok, Inc., CleanSpark DW, LLC, CleanSpark GLP, LLC, and CSRE Properties Norcross, LLC, among others.</v>
    <v>256</v>
    <v>Nasdaq Stock Market</v>
    <v>XNAS</v>
    <v>XNAS</v>
    <v>10624 S. Eastern Ave., Suite A - 638, HENDERSON, NV, 89052 US</v>
    <v>9.84</v>
    <v>Financial Technology (Fintech) &amp; Infrastructure</v>
    <v>Stock</v>
    <v>45658.041629328123</v>
    <v>148</v>
    <v>9.1300000000000008</v>
    <v>2694493257</v>
    <v>CLEANSPARK, INC.</v>
    <v>CLEANSPARK, INC.</v>
    <v>9.74</v>
    <v>0</v>
    <v>9.51</v>
    <v>9.2100000000000009</v>
    <v>9.2499000000000002</v>
    <v>292561700</v>
    <v>CLSK</v>
    <v>CLEANSPARK, INC. (XNAS:CLSK)</v>
    <v>20141551</v>
    <v>38024759</v>
    <v>1987</v>
  </rv>
  <rv s="2">
    <v>149</v>
  </rv>
  <rv s="12">
    <v>en-US</v>
    <v>cdrsqh</v>
    <v>268435456</v>
    <v>1</v>
    <v>Powered by Refinitiv</v>
    <v>27</v>
    <v>HUT 8 CORP. (NEOE:HUT)</v>
    <v>11</v>
    <v>28</v>
    <v>Finance</v>
    <v>29</v>
    <v>45.21</v>
    <v>8.36</v>
    <v>3.6343000000000001</v>
    <v>-1.37</v>
    <v>-4.4379999999999996E-2</v>
    <v>CAD</v>
    <v>Hut 8 Corp. is a data mining company. The Company is a vertically integrated operator of large-scale energy infrastructure and bitcoin miner. The Company acquires, designs, builds, manages, and operates data centers that power compute-intensive workloads, such as bitcoin mining, high performance computing, and artificial intelligence (AI). The Company operates through four business segments: Digital Assets Mining, Managed Services, High Performance Computing-Colocation and Cloud, and Other. Its infrastructure portfolio includes about eighteen sites: nine Bitcoin mining, hosting, and Managed Services sites in Alberta, New York, Nebraska, and Texas, five high performance computing data centers in British Columbia and Ontario, and four power generation assets in Ontario. Its Managed Services business provides institutional partners such as digital asset mining site owners, governments, and data center developers an end-to-end partnership model for energy infrastructure development.</v>
    <v>219</v>
    <v>NEO Exchange</v>
    <v>NEOE</v>
    <v>NEOE</v>
    <v>1101 Brickell Avenue, Suite 1500, MIAMI, FL, 33131 US</v>
    <v>32.85</v>
    <v>Financial Technology (Fintech) &amp; Infrastructure</v>
    <v>Stock</v>
    <v>45657.871929027344</v>
    <v>29.3</v>
    <v>2011454000</v>
    <v>HUT 8 CORP.</v>
    <v>HUT 8 CORP.</v>
    <v>32.130000000000003</v>
    <v>30.87</v>
    <v>29.5</v>
    <v>93512500</v>
    <v>HUT</v>
    <v>HUT 8 CORP. (NEOE:HUT)</v>
    <v>177760</v>
    <v>6553650</v>
    <v>2023</v>
  </rv>
  <rv s="2">
    <v>151</v>
  </rv>
  <rv s="0">
    <v>https://www.bing.com/financeapi/forcetrigger?t=a1vgur&amp;q=XNAS%3aWULF&amp;form=skydnc</v>
    <v>Learn more on Bing</v>
  </rv>
  <rv s="1">
    <v>en-US</v>
    <v>a1vgur</v>
    <v>268435456</v>
    <v>1</v>
    <v>Powered by Refinitiv</v>
    <v>0</v>
    <v>TERAWULF INC. (XNAS:WULF)</v>
    <v>2</v>
    <v>3</v>
    <v>Finance</v>
    <v>5</v>
    <v>9.3000000000000007</v>
    <v>1.24</v>
    <v>2.6295999999999999</v>
    <v>0.34</v>
    <v>7.0670000000000004E-3</v>
    <v>6.3909999999999995E-2</v>
    <v>0.04</v>
    <v>USD</v>
    <v>TeraWulf Inc. owns and operates environmentally sustainable, data center infrastructure in the United States, specifically designed for bitcoin mining and high-performance computing. The Company owns and operates the Lake Mariner facility, which is located at a former coal power plant site in Western New York. It generates revenue primarily through bitcoin mining, leveraging predominantly zero-carbon energy sources, including nuclear and hydroelectric power. The Company is specializing in building and operating digital infrastructure to lead the energy transition through bitcoin mining and artificial intelligence (AI) and high-performance computing applications. The Company operates on a flexible infrastructure model, leveraging its core expertise in energy management to maximize operational efficiency while minimizing environmental impact.</v>
    <v>10</v>
    <v>Nasdaq Stock Market</v>
    <v>XNAS</v>
    <v>XNAS</v>
    <v>9 Federal Street, EASTON, MD, 21601 US</v>
    <v>5.8197999999999999</v>
    <v>Financial Technology (Fintech) &amp; Infrastructure</v>
    <v>Stock</v>
    <v>45658.041387592188</v>
    <v>153</v>
    <v>5.3</v>
    <v>2165502416</v>
    <v>TERAWULF INC.</v>
    <v>TERAWULF INC.</v>
    <v>5.51</v>
    <v>0</v>
    <v>5.32</v>
    <v>5.66</v>
    <v>5.7</v>
    <v>382597600</v>
    <v>WULF</v>
    <v>TERAWULF INC. (XNAS:WULF)</v>
    <v>33524567</v>
    <v>24708658</v>
    <v>2021</v>
  </rv>
  <rv s="2">
    <v>154</v>
  </rv>
  <rv s="0">
    <v>https://www.bing.com/financeapi/forcetrigger?t=azetar&amp;q=XNAS%3aBTBT&amp;form=skydnc</v>
    <v>Learn more on Bing</v>
  </rv>
  <rv s="1">
    <v>en-US</v>
    <v>azetar</v>
    <v>268435456</v>
    <v>1</v>
    <v>Powered by Refinitiv</v>
    <v>0</v>
    <v>BIT DIGITAL, INC (XNAS:BTBT)</v>
    <v>2</v>
    <v>3</v>
    <v>Finance</v>
    <v>5</v>
    <v>5.74</v>
    <v>1.76</v>
    <v>6.1196999999999999</v>
    <v>-7.0000000000000007E-2</v>
    <v>1.6177E-2</v>
    <v>-2.3333E-2</v>
    <v>4.7399999999999998E-2</v>
    <v>USD</v>
    <v>Bit Digital, Inc. is a holding company. The Company provides a platform for digital assets and artificial intelligence (AI) infrastructure headquartered in New York City. Its bitcoin mining operations are located in the United States, Canada, and Iceland. The Company’s business line, Bit Digital AI, offers infrastructure services for artificial intelligence applications. Its facilities and mining platform are operating with the primary intent of accumulating bitcoin, which the Company may sell for fiat currency from time to time depending on market conditions and management’s determination of its cash flow needs. The Company conducts its business through Bit Digital U.S.A. Inc., a Delaware corporation and its operating entity in the United States; Bit Digital Canada, Inc., its operating entity in Canada; Bit Digital Singapore Pte Ltd., a Singapore company, Bit Digital Hong Kong Limited and Bit Digital Strategies Limited, Hong Kong companies, and Bit Digital AI Inc.</v>
    <v>24</v>
    <v>Nasdaq Stock Market</v>
    <v>XNAS</v>
    <v>XNAS</v>
    <v>31 HUDSON YARDS, FLOOR 11, NEW YORK, NY, 10001 US</v>
    <v>3.16</v>
    <v>Financial Technology (Fintech) &amp; Infrastructure</v>
    <v>Stock</v>
    <v>45658.041487013281</v>
    <v>156</v>
    <v>2.9</v>
    <v>449782542</v>
    <v>BIT DIGITAL, INC</v>
    <v>BIT DIGITAL, INC</v>
    <v>3.1</v>
    <v>50.394799999999996</v>
    <v>3</v>
    <v>2.93</v>
    <v>2.9773999999999998</v>
    <v>153509400</v>
    <v>BTBT</v>
    <v>BIT DIGITAL, INC (XNAS:BTBT)</v>
    <v>13407536</v>
    <v>19409077</v>
    <v>2017</v>
  </rv>
  <rv s="2">
    <v>157</v>
  </rv>
  <rv s="0">
    <v>https://www.bing.com/financeapi/forcetrigger?t=a1o4mw&amp;q=XNYS%3aBABA&amp;form=skydnc</v>
    <v>Learn more on Bing</v>
  </rv>
  <rv s="1">
    <v>en-US</v>
    <v>a1o4mw</v>
    <v>268435456</v>
    <v>1</v>
    <v>Powered by Refinitiv</v>
    <v>0</v>
    <v>Alibaba Group Holding Limited (XNYS:BABA)</v>
    <v>2</v>
    <v>3</v>
    <v>Finance</v>
    <v>5</v>
    <v>117.82</v>
    <v>66.066500000000005</v>
    <v>0.29630000000000001</v>
    <v>0.66</v>
    <v>2.496E-3</v>
    <v>7.8449999999999995E-3</v>
    <v>0.21160000000000001</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197991</v>
    <v>New York Stock Exchange</v>
    <v>XNYS</v>
    <v>XNYS</v>
    <v>26/F, Tower One, Times Square, 1 Matheson Street, Causeway Bay HK</v>
    <v>85.349900000000005</v>
    <v>Software &amp; IT Services</v>
    <v>Stock</v>
    <v>45658.041119455469</v>
    <v>159</v>
    <v>84.42</v>
    <v>202113414260</v>
    <v>Alibaba Group Holding Limited</v>
    <v>Alibaba Group Holding Limited</v>
    <v>84.42</v>
    <v>16.9665</v>
    <v>84.13</v>
    <v>84.79</v>
    <v>85.001599999999996</v>
    <v>2383694000</v>
    <v>BABA</v>
    <v>Alibaba Group Holding Limited (XNYS:BABA)</v>
    <v>7414994</v>
    <v>13906989</v>
    <v>1999</v>
  </rv>
  <rv s="2">
    <v>160</v>
  </rv>
  <rv s="0">
    <v>https://www.bing.com/financeapi/forcetrigger?t=a1w2u2&amp;q=XNAS%3aJD&amp;form=skydnc</v>
    <v>Learn more on Bing</v>
  </rv>
  <rv s="13">
    <v>en-US</v>
    <v>a1w2u2</v>
    <v>268435456</v>
    <v>1</v>
    <v>Powered by Refinitiv</v>
    <v>30</v>
    <v>JD.COM, INC. (XNAS:JD)</v>
    <v>2</v>
    <v>31</v>
    <v>Finance</v>
    <v>5</v>
    <v>47.82</v>
    <v>20.82</v>
    <v>0.39040000000000002</v>
    <v>0.41</v>
    <v>1.4419999999999999E-3</v>
    <v>1.1967E-2</v>
    <v>0.05</v>
    <v>USD</v>
    <v>JD.Com Inc is a company principally engaged in the e-commerce business, including online retail and online marketplace mainly through its retail mobile apps and www.jd.com website (collectively, JD Platform). The Company operates its businesses through four segments. JD Retail segment, including JD Health, JD Industrials, and other components, mainly engage in online retail, online marketplace and marketing services in China. JD Logistics segment includes both internal and external logistics businesses. Dada segment is a local on-demand delivery and retail platform in China. New Businesses segment mainly include JD Property, Jingxi and overseas businesses. The Company mainly conducts its businesses in the domestic market and overseas markets.</v>
    <v>517124</v>
    <v>Nasdaq Stock Market</v>
    <v>XNAS</v>
    <v>XNAS</v>
    <v>20th Floor, Building A, No. 18 Kechuang, Yizhuang BDA, Daxing District, BEIJING, BEIJING, 101111 CN</v>
    <v>35.24</v>
    <v>Diversified Retail</v>
    <v>Stock</v>
    <v>45658.038404999999</v>
    <v>162</v>
    <v>34.475000000000001</v>
    <v>55148780000</v>
    <v>JD.COM, INC.</v>
    <v>JD.COM, INC.</v>
    <v>34.86</v>
    <v>10.6363</v>
    <v>34.26</v>
    <v>34.67</v>
    <v>34.72</v>
    <v>1589837000</v>
    <v>JD</v>
    <v>JD.COM, INC. (XNAS:JD)</v>
    <v>6339090</v>
    <v>9841335</v>
  </rv>
  <rv s="2">
    <v>163</v>
  </rv>
</rvData>
</file>

<file path=xl/richData/rdrichvaluestructure.xml><?xml version="1.0" encoding="utf-8"?>
<rvStructures xmlns="http://schemas.microsoft.com/office/spreadsheetml/2017/richdata" count="1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0">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32">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0">
      <v>1</v>
      <v>Name</v>
      <v>LearnMoreOnLink</v>
    </spb>
    <spb s="5">
      <v>1</v>
      <v>2</v>
      <v>1</v>
      <v>3</v>
      <v>1</v>
      <v>1</v>
      <v>1</v>
      <v>4</v>
      <v>4</v>
      <v>5</v>
      <v>6</v>
      <v>1</v>
      <v>1</v>
      <v>1</v>
      <v>4</v>
      <v>7</v>
      <v>8</v>
      <v>9</v>
      <v>4</v>
      <v>1</v>
      <v>1</v>
      <v>5</v>
    </spb>
    <spb s="0">
      <v>2</v>
      <v>Name</v>
      <v>LearnMoreOnLink</v>
    </spb>
    <spb s="6">
      <v>1</v>
      <v>2</v>
      <v>1</v>
      <v>3</v>
      <v>1</v>
      <v>1</v>
      <v>1</v>
      <v>4</v>
      <v>4</v>
      <v>5</v>
      <v>6</v>
      <v>1</v>
      <v>1</v>
      <v>1</v>
      <v>4</v>
      <v>7</v>
      <v>8</v>
      <v>9</v>
      <v>4</v>
      <v>1</v>
      <v>1</v>
      <v>5</v>
    </spb>
    <spb s="7">
      <v>3</v>
      <v>Name</v>
    </spb>
    <spb s="8">
      <v>1</v>
      <v>1</v>
      <v>1</v>
    </spb>
    <spb s="0">
      <v>4</v>
      <v>Name</v>
      <v>LearnMoreOnLink</v>
    </spb>
    <spb s="9">
      <v>0</v>
      <v>0</v>
    </spb>
    <spb s="10">
      <v>13</v>
      <v>1</v>
      <v>1</v>
      <v>1</v>
      <v>1</v>
    </spb>
    <spb s="11">
      <v>1</v>
      <v>2</v>
      <v>2</v>
      <v>1</v>
      <v>3</v>
      <v>1</v>
      <v>10</v>
      <v>1</v>
      <v>1</v>
      <v>4</v>
      <v>4</v>
      <v>5</v>
      <v>6</v>
      <v>1</v>
      <v>1</v>
      <v>1</v>
      <v>4</v>
      <v>7</v>
      <v>8</v>
      <v>9</v>
      <v>4</v>
      <v>1</v>
      <v>1</v>
      <v>5</v>
    </spb>
    <spb s="12">
      <v>Powered by Refinitiv</v>
    </spb>
    <spb s="0">
      <v>5</v>
      <v>Name</v>
      <v>LearnMoreOnLink</v>
    </spb>
    <spb s="13">
      <v>11</v>
      <v>2</v>
      <v>2</v>
      <v>11</v>
      <v>3</v>
      <v>11</v>
      <v>10</v>
      <v>11</v>
      <v>11</v>
      <v>4</v>
      <v>4</v>
      <v>5</v>
      <v>12</v>
      <v>11</v>
      <v>11</v>
      <v>11</v>
      <v>4</v>
      <v>7</v>
      <v>8</v>
      <v>9</v>
      <v>4</v>
    </spb>
    <spb s="14">
      <v>Delayed 15 minutes</v>
      <v>from previous close</v>
      <v>from previous close</v>
      <v>GMT</v>
    </spb>
    <spb s="7">
      <v>6</v>
      <v>Name</v>
    </spb>
    <spb s="15">
      <v>13</v>
      <v>2</v>
      <v>2</v>
      <v>13</v>
      <v>3</v>
      <v>13</v>
      <v>13</v>
      <v>13</v>
      <v>4</v>
      <v>4</v>
      <v>5</v>
      <v>6</v>
      <v>13</v>
      <v>13</v>
      <v>13</v>
      <v>4</v>
      <v>7</v>
      <v>8</v>
      <v>9</v>
      <v>4</v>
    </spb>
    <spb s="14">
      <v>End of Day</v>
      <v>from previous close</v>
      <v>from previous close</v>
      <v>GMT</v>
    </spb>
    <spb s="16">
      <v>at close</v>
      <v>from previous close</v>
      <v>from previous close</v>
      <v>GMT</v>
      <v>Delayed 15 minutes</v>
      <v>from close</v>
      <v>from close</v>
    </spb>
    <spb s="0">
      <v>7</v>
      <v>Name</v>
      <v>LearnMoreOnLink</v>
    </spb>
    <spb s="17">
      <v>11</v>
      <v>11</v>
      <v>3</v>
      <v>11</v>
      <v>11</v>
      <v>11</v>
      <v>4</v>
      <v>4</v>
      <v>5</v>
      <v>14</v>
      <v>11</v>
      <v>11</v>
      <v>11</v>
      <v>4</v>
      <v>7</v>
      <v>9</v>
      <v>4</v>
    </spb>
    <spb s="18">
      <v>Delayed 15 minutes</v>
      <v>from previous close</v>
      <v>from previous close</v>
      <v>Borsa Italia</v>
      <v>GMT</v>
    </spb>
    <spb s="7">
      <v>8</v>
      <v>Name</v>
    </spb>
    <spb s="19">
      <v>15</v>
      <v>2</v>
      <v>15</v>
      <v>3</v>
      <v>15</v>
      <v>15</v>
      <v>15</v>
      <v>4</v>
      <v>4</v>
      <v>5</v>
      <v>6</v>
      <v>15</v>
      <v>15</v>
      <v>15</v>
      <v>4</v>
      <v>7</v>
      <v>8</v>
      <v>9</v>
      <v>4</v>
    </spb>
    <spb s="20">
      <v>from previous close</v>
      <v>from previous close</v>
      <v>GMT</v>
    </spb>
    <spb s="0">
      <v>9</v>
      <v>Name</v>
      <v>LearnMoreOnLink</v>
    </spb>
    <spb s="21">
      <v>1</v>
      <v>2</v>
      <v>2</v>
      <v>1</v>
      <v>3</v>
      <v>1</v>
      <v>1</v>
      <v>1</v>
      <v>4</v>
      <v>4</v>
      <v>5</v>
      <v>6</v>
      <v>1</v>
      <v>1</v>
      <v>1</v>
      <v>4</v>
      <v>7</v>
      <v>9</v>
      <v>4</v>
      <v>1</v>
      <v>1</v>
      <v>5</v>
    </spb>
  </spbData>
</supportingPropertyBags>
</file>

<file path=xl/richData/rdsupportingpropertybagstructure.xml><?xml version="1.0" encoding="utf-8"?>
<spbStructures xmlns="http://schemas.microsoft.com/office/spreadsheetml/2017/richdata2" count="2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ExchangeID" t="spb"/>
    <k n="UniqueName" t="spb"/>
    <k n="`%ProviderInfo" t="spb"/>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rpv i="2">1</rpv>
    </rSty>
    <rSty dxfid="0">
      <rpv i="0">_([$€-x-euro2] * #,##0.00_);_([$€-x-euro2] * (#,##0.00);_([$€-x-euro2] * "-"??_);_(@_)</rpv>
    </rSty>
    <rSty dxfid="0">
      <rpv i="0">_-[$¥-ja-JP]* #,##0_-;-[$¥-ja-JP]* #,##0_-;_-[$¥-ja-JP]* "-"_-;_-@_-</rpv>
    </rSty>
    <rSty dxfid="0">
      <rpv i="0">_-* #,##0.00 [$zł-pl-PL]_-;-* #,##0.00 [$zł-pl-PL]_-;_-* "-"?? [$zł-pl-PL]_-;_-@_-</rpv>
    </rSty>
    <rSty dxfid="0">
      <rpv i="0">_([$€-x-euro2] * #,##0_);_([$€-x-euro2] * (#,##0);_([$€-x-euro2] * "-"_);_(@_)</rpv>
    </rSty>
    <rSty dxfid="0">
      <rpv i="0">_-[$$-en-CA]* #,##0.00_-;-[$$-en-CA]* #,##0.00_-;_-[$$-en-CA]*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1BE4B-91D7-489E-823C-7B106F0FF16F}">
  <dimension ref="B1:I87"/>
  <sheetViews>
    <sheetView showGridLines="0" tabSelected="1" zoomScale="130" zoomScaleNormal="130" workbookViewId="0">
      <selection activeCell="B25" sqref="B25"/>
    </sheetView>
  </sheetViews>
  <sheetFormatPr defaultRowHeight="15" x14ac:dyDescent="0.25"/>
  <cols>
    <col min="1" max="1" width="2.5703125" customWidth="1"/>
    <col min="2" max="2" width="44.5703125" bestFit="1" customWidth="1"/>
    <col min="3" max="3" width="6.28515625" bestFit="1" customWidth="1"/>
    <col min="4" max="4" width="31.85546875" bestFit="1" customWidth="1"/>
    <col min="5" max="5" width="11.28515625" bestFit="1" customWidth="1"/>
    <col min="6" max="7" width="20.140625" bestFit="1" customWidth="1"/>
    <col min="8" max="8" width="12.85546875" bestFit="1" customWidth="1"/>
    <col min="9" max="9" width="21.7109375" bestFit="1" customWidth="1"/>
  </cols>
  <sheetData>
    <row r="1" spans="2:9" ht="15.75" thickBot="1" x14ac:dyDescent="0.3"/>
    <row r="2" spans="2:9" x14ac:dyDescent="0.25">
      <c r="B2" s="1" t="s">
        <v>0</v>
      </c>
      <c r="C2" s="2"/>
      <c r="D2" s="2"/>
      <c r="E2" s="2"/>
      <c r="F2" s="2"/>
      <c r="G2" s="2"/>
      <c r="H2" s="2"/>
      <c r="I2" s="3"/>
    </row>
    <row r="3" spans="2:9" ht="15.75" thickBot="1" x14ac:dyDescent="0.3">
      <c r="B3" s="4" t="s">
        <v>1</v>
      </c>
      <c r="C3" s="5" t="s">
        <v>2</v>
      </c>
      <c r="D3" s="5" t="s">
        <v>3</v>
      </c>
      <c r="E3" s="5" t="s">
        <v>4</v>
      </c>
      <c r="F3" s="5" t="s">
        <v>5</v>
      </c>
      <c r="G3" s="5" t="s">
        <v>6</v>
      </c>
      <c r="H3" s="5" t="s">
        <v>7</v>
      </c>
      <c r="I3" s="6" t="s">
        <v>8</v>
      </c>
    </row>
    <row r="4" spans="2:9" x14ac:dyDescent="0.25">
      <c r="B4" s="7" t="e" vm="1">
        <v>#VALUE!</v>
      </c>
      <c r="C4" t="str" cm="1">
        <f t="array" aca="1" ref="C4" ca="1">_FV(B4,"Ticker symbol",TRUE)</f>
        <v>HUMA</v>
      </c>
      <c r="D4" t="str" cm="1">
        <f t="array" aca="1" ref="D4" ca="1">_FV(B4,"Industry")</f>
        <v>Biotechnology &amp; Medical Research</v>
      </c>
      <c r="E4" s="8" cm="1">
        <f t="array" aca="1" ref="E4" ca="1">_FV(B4,"Price")</f>
        <v>5.05</v>
      </c>
      <c r="F4" s="9" cm="1">
        <f t="array" aca="1" ref="F4" ca="1">_FV(B4,"Market cap",TRUE)</f>
        <v>619392095</v>
      </c>
      <c r="G4" t="s">
        <v>9</v>
      </c>
      <c r="H4" t="s">
        <v>10</v>
      </c>
      <c r="I4" s="10" t="s">
        <v>11</v>
      </c>
    </row>
    <row r="5" spans="2:9" x14ac:dyDescent="0.25">
      <c r="B5" s="7" t="e" vm="2">
        <v>#VALUE!</v>
      </c>
      <c r="C5" t="str" cm="1">
        <f t="array" aca="1" ref="C5" ca="1">_FV(B5,"Ticker symbol",TRUE)</f>
        <v>AVXL</v>
      </c>
      <c r="D5" t="str" cm="1">
        <f t="array" aca="1" ref="D5" ca="1">_FV(B5,"Industry")</f>
        <v>Biotechnology &amp; Medical Research</v>
      </c>
      <c r="E5" s="8" cm="1">
        <f t="array" aca="1" ref="E5" ca="1">_FV(B5,"Price")</f>
        <v>10.74</v>
      </c>
      <c r="F5" s="9" cm="1">
        <f t="array" aca="1" ref="F5" ca="1">_FV(B5,"Market cap",TRUE)</f>
        <v>910918684</v>
      </c>
      <c r="G5" t="s">
        <v>9</v>
      </c>
      <c r="H5" t="s">
        <v>10</v>
      </c>
      <c r="I5" s="10" t="s">
        <v>11</v>
      </c>
    </row>
    <row r="6" spans="2:9" x14ac:dyDescent="0.25">
      <c r="B6" s="7" t="e" vm="3">
        <v>#VALUE!</v>
      </c>
      <c r="C6" t="str" cm="1">
        <f t="array" aca="1" ref="C6" ca="1">_FV(B6,"Ticker symbol",TRUE)</f>
        <v>SAVA</v>
      </c>
      <c r="D6" t="str" cm="1">
        <f t="array" aca="1" ref="D6" ca="1">_FV(B6,"Industry")</f>
        <v>Biotechnology &amp; Medical Research</v>
      </c>
      <c r="E6" s="8" cm="1">
        <f t="array" aca="1" ref="E6" ca="1">_FV(B6,"Price")</f>
        <v>2.36</v>
      </c>
      <c r="F6" s="9" cm="1">
        <f t="array" aca="1" ref="F6" ca="1">_FV(B6,"Market cap",TRUE)</f>
        <v>113223761</v>
      </c>
      <c r="G6" t="s">
        <v>9</v>
      </c>
      <c r="H6" t="s">
        <v>10</v>
      </c>
      <c r="I6" s="10" t="s">
        <v>11</v>
      </c>
    </row>
    <row r="7" spans="2:9" x14ac:dyDescent="0.25">
      <c r="B7" s="7" t="e" vm="4">
        <v>#VALUE!</v>
      </c>
      <c r="C7" t="str" cm="1">
        <f t="array" aca="1" ref="C7" ca="1">_FV(B7,"Ticker symbol",TRUE)</f>
        <v>GALT</v>
      </c>
      <c r="D7" t="str" cm="1">
        <f t="array" aca="1" ref="D7" ca="1">_FV(B7,"Industry")</f>
        <v>Biotechnology &amp; Medical Research</v>
      </c>
      <c r="E7" s="8" cm="1">
        <f t="array" aca="1" ref="E7" ca="1">_FV(B7,"Price")</f>
        <v>1.29</v>
      </c>
      <c r="F7" s="9" cm="1">
        <f t="array" aca="1" ref="F7" ca="1">_FV(B7,"Market cap",TRUE)</f>
        <v>80377423</v>
      </c>
      <c r="G7" t="s">
        <v>9</v>
      </c>
      <c r="H7" t="s">
        <v>10</v>
      </c>
      <c r="I7" s="10" t="s">
        <v>11</v>
      </c>
    </row>
    <row r="8" spans="2:9" x14ac:dyDescent="0.25">
      <c r="B8" s="7" t="e" vm="5">
        <v>#VALUE!</v>
      </c>
      <c r="C8" t="str" cm="1">
        <f t="array" aca="1" ref="C8" ca="1">_FV(B8,"Ticker symbol",TRUE)</f>
        <v>AZN</v>
      </c>
      <c r="D8" t="str" cm="1">
        <f t="array" aca="1" ref="D8" ca="1">_FV(B8,"Industry")</f>
        <v>Pharmaceuticals</v>
      </c>
      <c r="E8" s="8" cm="1">
        <f t="array" aca="1" ref="E8" ca="1">_FV(B8,"Price")</f>
        <v>65.52</v>
      </c>
      <c r="F8" s="9" cm="1">
        <f t="array" aca="1" ref="F8" ca="1">_FV(B8,"Market cap",TRUE)</f>
        <v>202517300000</v>
      </c>
      <c r="G8" t="s">
        <v>9</v>
      </c>
      <c r="H8" t="s">
        <v>10</v>
      </c>
      <c r="I8" s="10" t="s">
        <v>11</v>
      </c>
    </row>
    <row r="9" spans="2:9" x14ac:dyDescent="0.25">
      <c r="B9" s="7" t="e" vm="6">
        <v>#VALUE!</v>
      </c>
      <c r="C9" t="str" cm="1">
        <f t="array" aca="1" ref="C9" ca="1">_FV(B9,"Ticker symbol",TRUE)</f>
        <v>ADMA</v>
      </c>
      <c r="D9" t="str" cm="1">
        <f t="array" aca="1" ref="D9" ca="1">_FV(B9,"Industry")</f>
        <v>Pharmaceuticals</v>
      </c>
      <c r="E9" s="8" cm="1">
        <f t="array" aca="1" ref="E9" ca="1">_FV(B9,"Price")</f>
        <v>17.149999999999999</v>
      </c>
      <c r="F9" s="9" cm="1">
        <f t="array" aca="1" ref="F9" ca="1">_FV(B9,"Market cap",TRUE)</f>
        <v>4054091929</v>
      </c>
      <c r="G9" t="s">
        <v>9</v>
      </c>
      <c r="H9" t="s">
        <v>10</v>
      </c>
      <c r="I9" s="10" t="s">
        <v>11</v>
      </c>
    </row>
    <row r="10" spans="2:9" x14ac:dyDescent="0.25">
      <c r="B10" s="7" t="e" vm="7">
        <v>#VALUE!</v>
      </c>
      <c r="C10" t="str" cm="1">
        <f t="array" aca="1" ref="C10" ca="1">_FV(B10,"Ticker symbol",TRUE)</f>
        <v>CADL</v>
      </c>
      <c r="D10" t="str" cm="1">
        <f t="array" aca="1" ref="D10" ca="1">_FV(B10,"Industry")</f>
        <v>Biotechnology &amp; Medical Research</v>
      </c>
      <c r="E10" s="8" cm="1">
        <f t="array" aca="1" ref="E10" ca="1">_FV(B10,"Price")</f>
        <v>8.68</v>
      </c>
      <c r="F10" s="9" cm="1">
        <f t="array" aca="1" ref="F10" ca="1">_FV(B10,"Market cap",TRUE)</f>
        <v>365646215</v>
      </c>
      <c r="G10" t="s">
        <v>10</v>
      </c>
      <c r="H10" t="s">
        <v>10</v>
      </c>
      <c r="I10" s="10" t="s">
        <v>11</v>
      </c>
    </row>
    <row r="11" spans="2:9" x14ac:dyDescent="0.25">
      <c r="B11" s="7" t="e" vm="8">
        <v>#VALUE!</v>
      </c>
      <c r="C11" t="str" cm="1">
        <f t="array" aca="1" ref="C11" ca="1">_FV(B11,"Ticker symbol",TRUE)</f>
        <v>HIMS</v>
      </c>
      <c r="D11" t="str" cm="1">
        <f t="array" aca="1" ref="D11" ca="1">_FV(B11,"Industry")</f>
        <v>Healthcare Providers &amp; Services</v>
      </c>
      <c r="E11" s="8" cm="1">
        <f t="array" aca="1" ref="E11" ca="1">_FV(B11,"Price")</f>
        <v>24.18</v>
      </c>
      <c r="F11" s="9" cm="1">
        <f t="array" aca="1" ref="F11" ca="1">_FV(B11,"Market cap",TRUE)</f>
        <v>5282824638</v>
      </c>
      <c r="G11" t="s">
        <v>10</v>
      </c>
      <c r="H11" t="s">
        <v>10</v>
      </c>
      <c r="I11" s="10" t="s">
        <v>11</v>
      </c>
    </row>
    <row r="12" spans="2:9" ht="15.75" thickBot="1" x14ac:dyDescent="0.3">
      <c r="B12" s="11" t="e" vm="9">
        <v>#VALUE!</v>
      </c>
      <c r="C12" s="12" t="str" cm="1">
        <f t="array" aca="1" ref="C12" ca="1">_FV(B12,"Ticker symbol",TRUE)</f>
        <v>SLS</v>
      </c>
      <c r="D12" s="12" t="str" cm="1">
        <f t="array" aca="1" ref="D12" ca="1">_FV(B12,"Industry")</f>
        <v>Biotechnology &amp; Medical Research</v>
      </c>
      <c r="E12" s="13" cm="1">
        <f t="array" aca="1" ref="E12" ca="1">_FV(B12,"Price")</f>
        <v>1.04</v>
      </c>
      <c r="F12" s="14" cm="1">
        <f t="array" aca="1" ref="F12" ca="1">_FV(B12,"Market cap",TRUE)</f>
        <v>73197259</v>
      </c>
      <c r="G12" s="12" t="s">
        <v>10</v>
      </c>
      <c r="H12" s="12" t="s">
        <v>10</v>
      </c>
      <c r="I12" s="15" t="s">
        <v>11</v>
      </c>
    </row>
    <row r="13" spans="2:9" ht="15.75" thickBot="1" x14ac:dyDescent="0.3"/>
    <row r="14" spans="2:9" x14ac:dyDescent="0.25">
      <c r="B14" s="1" t="s">
        <v>12</v>
      </c>
      <c r="C14" s="2"/>
      <c r="D14" s="2"/>
      <c r="E14" s="2"/>
      <c r="F14" s="2"/>
      <c r="G14" s="2"/>
      <c r="H14" s="2"/>
      <c r="I14" s="3"/>
    </row>
    <row r="15" spans="2:9" ht="15.75" thickBot="1" x14ac:dyDescent="0.3">
      <c r="B15" s="4" t="s">
        <v>1</v>
      </c>
      <c r="C15" s="5" t="s">
        <v>2</v>
      </c>
      <c r="D15" s="16" t="s">
        <v>3</v>
      </c>
      <c r="E15" s="5" t="s">
        <v>4</v>
      </c>
      <c r="F15" s="5" t="s">
        <v>5</v>
      </c>
      <c r="G15" s="5" t="s">
        <v>6</v>
      </c>
      <c r="H15" s="5" t="s">
        <v>7</v>
      </c>
      <c r="I15" s="6" t="s">
        <v>8</v>
      </c>
    </row>
    <row r="16" spans="2:9" x14ac:dyDescent="0.25">
      <c r="B16" s="7" t="e" vm="10">
        <v>#VALUE!</v>
      </c>
      <c r="C16" t="str" cm="1">
        <f t="array" aca="1" ref="C16" ca="1">_FV(B16,"Ticker symbol",TRUE)</f>
        <v>QUBT</v>
      </c>
      <c r="D16" t="str" cm="1">
        <f t="array" aca="1" ref="D16" ca="1">_FV(B16,"Industry")</f>
        <v>Software &amp; IT Services</v>
      </c>
      <c r="E16" s="8" cm="1">
        <f t="array" aca="1" ref="E16" ca="1">_FV(B16,"Price")</f>
        <v>16.55</v>
      </c>
      <c r="F16" s="9" cm="1">
        <f t="array" aca="1" ref="F16" ca="1">_FV(B16,"Market cap",TRUE)</f>
        <v>1994015165</v>
      </c>
      <c r="G16" t="s">
        <v>9</v>
      </c>
      <c r="H16" t="s">
        <v>10</v>
      </c>
      <c r="I16" s="10" t="s">
        <v>11</v>
      </c>
    </row>
    <row r="17" spans="2:9" x14ac:dyDescent="0.25">
      <c r="B17" s="7" t="e" vm="11">
        <v>#VALUE!</v>
      </c>
      <c r="C17" t="str" cm="1">
        <f t="array" aca="1" ref="C17" ca="1">_FV(B17,"Ticker symbol",TRUE)</f>
        <v>QMCO</v>
      </c>
      <c r="D17" t="str" cm="1">
        <f t="array" aca="1" ref="D17" ca="1">_FV(B17,"Industry")</f>
        <v>Computers, Phones &amp; Household Electronics</v>
      </c>
      <c r="E17" s="8" cm="1">
        <f t="array" aca="1" ref="E17" ca="1">_FV(B17,"Price")</f>
        <v>53.92</v>
      </c>
      <c r="F17" s="9" cm="1">
        <f t="array" aca="1" ref="F17" ca="1">_FV(B17,"Market cap",TRUE)</f>
        <v>301381700</v>
      </c>
      <c r="G17" t="s">
        <v>9</v>
      </c>
      <c r="H17" t="s">
        <v>10</v>
      </c>
      <c r="I17" s="10" t="s">
        <v>11</v>
      </c>
    </row>
    <row r="18" spans="2:9" x14ac:dyDescent="0.25">
      <c r="B18" s="7" t="e" vm="12">
        <v>#VALUE!</v>
      </c>
      <c r="C18" t="str" cm="1">
        <f t="array" aca="1" ref="C18" ca="1">_FV(B18,"Ticker symbol",TRUE)</f>
        <v>QSI</v>
      </c>
      <c r="D18" t="str" cm="1">
        <f t="array" aca="1" ref="D18" ca="1">_FV(B18,"Industry")</f>
        <v>Biotechnology &amp; Medical Research</v>
      </c>
      <c r="E18" s="8" cm="1">
        <f t="array" aca="1" ref="E18" ca="1">_FV(B18,"Price")</f>
        <v>2.7</v>
      </c>
      <c r="F18" s="9" cm="1">
        <f t="array" aca="1" ref="F18" ca="1">_FV(B18,"Market cap",TRUE)</f>
        <v>475233800</v>
      </c>
      <c r="G18" t="s">
        <v>9</v>
      </c>
      <c r="H18" t="s">
        <v>10</v>
      </c>
      <c r="I18" s="10" t="s">
        <v>11</v>
      </c>
    </row>
    <row r="19" spans="2:9" x14ac:dyDescent="0.25">
      <c r="B19" s="7" t="e" vm="13">
        <v>#VALUE!</v>
      </c>
      <c r="C19" t="str" cm="1">
        <f t="array" aca="1" ref="C19" ca="1">_FV(B19,"Ticker symbol",TRUE)</f>
        <v>IONQ</v>
      </c>
      <c r="D19" t="str" cm="1">
        <f t="array" aca="1" ref="D19" ca="1">_FV(B19,"Industry")</f>
        <v>Software &amp; IT Services</v>
      </c>
      <c r="E19" s="8" cm="1">
        <f t="array" aca="1" ref="E19" ca="1">_FV(B19,"Price")</f>
        <v>41.77</v>
      </c>
      <c r="F19" s="9" cm="1">
        <f t="array" aca="1" ref="F19" ca="1">_FV(B19,"Market cap",TRUE)</f>
        <v>9038702194</v>
      </c>
      <c r="G19" t="s">
        <v>9</v>
      </c>
      <c r="H19" t="s">
        <v>10</v>
      </c>
      <c r="I19" s="10" t="s">
        <v>11</v>
      </c>
    </row>
    <row r="20" spans="2:9" x14ac:dyDescent="0.25">
      <c r="B20" s="7" t="e" vm="14">
        <v>#VALUE!</v>
      </c>
      <c r="C20" t="str" cm="1">
        <f t="array" aca="1" ref="C20" ca="1">_FV(B20,"Ticker symbol",TRUE)</f>
        <v>RGTI</v>
      </c>
      <c r="D20" t="str" cm="1">
        <f t="array" aca="1" ref="D20" ca="1">_FV(B20,"Industry")</f>
        <v>Semiconductors &amp; Semiconductor Equipment</v>
      </c>
      <c r="E20" s="8" cm="1">
        <f t="array" aca="1" ref="E20" ca="1">_FV(B20,"Price")</f>
        <v>15.26</v>
      </c>
      <c r="F20" s="9" cm="1">
        <f t="array" aca="1" ref="F20" ca="1">_FV(B20,"Market cap",TRUE)</f>
        <v>3697433908</v>
      </c>
      <c r="G20" t="s">
        <v>9</v>
      </c>
      <c r="H20" t="s">
        <v>10</v>
      </c>
      <c r="I20" s="10" t="s">
        <v>11</v>
      </c>
    </row>
    <row r="21" spans="2:9" ht="15.75" thickBot="1" x14ac:dyDescent="0.3">
      <c r="B21" s="11" t="e" vm="15">
        <v>#VALUE!</v>
      </c>
      <c r="C21" s="12" t="str" cm="1">
        <f t="array" aca="1" ref="C21" ca="1">_FV(B21,"Ticker symbol",TRUE)</f>
        <v>QBTS</v>
      </c>
      <c r="D21" s="12" t="str" cm="1">
        <f t="array" aca="1" ref="D21" ca="1">_FV(B21,"Industry")</f>
        <v>Software &amp; IT Services</v>
      </c>
      <c r="E21" s="13" cm="1">
        <f t="array" aca="1" ref="E21" ca="1">_FV(B21,"Price")</f>
        <v>8.4</v>
      </c>
      <c r="F21" s="14" cm="1">
        <f t="array" aca="1" ref="F21" ca="1">_FV(B21,"Market cap",TRUE)</f>
        <v>2442453720</v>
      </c>
      <c r="G21" s="12" t="s">
        <v>10</v>
      </c>
      <c r="H21" s="12" t="s">
        <v>10</v>
      </c>
      <c r="I21" s="15" t="s">
        <v>11</v>
      </c>
    </row>
    <row r="22" spans="2:9" ht="15.75" thickBot="1" x14ac:dyDescent="0.3"/>
    <row r="23" spans="2:9" x14ac:dyDescent="0.25">
      <c r="B23" s="1" t="s">
        <v>13</v>
      </c>
      <c r="C23" s="2"/>
      <c r="D23" s="2"/>
      <c r="E23" s="2"/>
      <c r="F23" s="2"/>
      <c r="G23" s="2"/>
      <c r="H23" s="2"/>
      <c r="I23" s="3"/>
    </row>
    <row r="24" spans="2:9" ht="15.75" thickBot="1" x14ac:dyDescent="0.3">
      <c r="B24" s="4" t="s">
        <v>1</v>
      </c>
      <c r="C24" s="5" t="s">
        <v>2</v>
      </c>
      <c r="D24" s="5" t="s">
        <v>3</v>
      </c>
      <c r="E24" s="5" t="s">
        <v>4</v>
      </c>
      <c r="F24" s="5" t="s">
        <v>5</v>
      </c>
      <c r="G24" s="5" t="s">
        <v>6</v>
      </c>
      <c r="H24" s="5" t="s">
        <v>7</v>
      </c>
      <c r="I24" s="6" t="s">
        <v>8</v>
      </c>
    </row>
    <row r="25" spans="2:9" x14ac:dyDescent="0.25">
      <c r="B25" s="7" t="e" vm="16">
        <v>#VALUE!</v>
      </c>
      <c r="C25" t="str" cm="1">
        <f t="array" aca="1" ref="C25" ca="1">_FV(B25,"Ticker symbol",TRUE)</f>
        <v>DJT</v>
      </c>
      <c r="D25" t="str" cm="1">
        <f t="array" aca="1" ref="D25" ca="1">_FV(B25,"Industry")</f>
        <v>Software &amp; IT Services</v>
      </c>
      <c r="E25" s="8" cm="1">
        <f t="array" aca="1" ref="E25" ca="1">_FV(B25,"Price")</f>
        <v>34.1</v>
      </c>
      <c r="F25" s="9" cm="1">
        <f t="array" aca="1" ref="F25" ca="1">_FV(B25,"Market cap",TRUE)</f>
        <v>7397125450</v>
      </c>
      <c r="G25" t="s">
        <v>9</v>
      </c>
      <c r="H25" t="s">
        <v>10</v>
      </c>
      <c r="I25" s="10" t="s">
        <v>11</v>
      </c>
    </row>
    <row r="26" spans="2:9" x14ac:dyDescent="0.25">
      <c r="B26" s="7" t="e" vm="17">
        <v>#VALUE!</v>
      </c>
      <c r="C26" t="str" cm="1">
        <f t="array" aca="1" ref="C26" ca="1">_FV(B26,"Ticker symbol",TRUE)</f>
        <v>BKKT</v>
      </c>
      <c r="D26" t="str" cm="1">
        <f t="array" aca="1" ref="D26" ca="1">_FV(B26,"Industry")</f>
        <v>Financial Technology (Fintech) &amp; Infrastructure</v>
      </c>
      <c r="E26" s="8" cm="1">
        <f t="array" aca="1" ref="E26" ca="1">_FV(B26,"Price")</f>
        <v>24.77</v>
      </c>
      <c r="F26" s="9" cm="1">
        <f t="array" aca="1" ref="F26" ca="1">_FV(B26,"Market cap",TRUE)</f>
        <v>338638844</v>
      </c>
      <c r="G26" t="s">
        <v>10</v>
      </c>
      <c r="H26" t="s">
        <v>10</v>
      </c>
      <c r="I26" s="10" t="s">
        <v>14</v>
      </c>
    </row>
    <row r="27" spans="2:9" x14ac:dyDescent="0.25">
      <c r="B27" s="7" t="e" vm="18">
        <v>#VALUE!</v>
      </c>
      <c r="C27" t="str" cm="1">
        <f t="array" aca="1" ref="C27" ca="1">_FV(B27,"Ticker symbol",TRUE)</f>
        <v>ASPI</v>
      </c>
      <c r="D27" t="str" cm="1">
        <f t="array" aca="1" ref="D27" ca="1">_FV(B27,"Industry")</f>
        <v>Pharmaceuticals</v>
      </c>
      <c r="E27" s="8" cm="1">
        <f t="array" aca="1" ref="E27" ca="1">_FV(B27,"Price")</f>
        <v>4.53</v>
      </c>
      <c r="F27" s="9" cm="1">
        <f t="array" aca="1" ref="F27" ca="1">_FV(B27,"Market cap",TRUE)</f>
        <v>323397198</v>
      </c>
      <c r="G27" t="s">
        <v>10</v>
      </c>
      <c r="H27" t="s">
        <v>10</v>
      </c>
      <c r="I27" s="10" t="s">
        <v>14</v>
      </c>
    </row>
    <row r="28" spans="2:9" x14ac:dyDescent="0.25">
      <c r="B28" s="7" t="e" vm="19">
        <v>#VALUE!</v>
      </c>
      <c r="C28" t="str" cm="1">
        <f t="array" aca="1" ref="C28" ca="1">_FV(B28,"Ticker symbol",TRUE)</f>
        <v>PHUN</v>
      </c>
      <c r="D28" t="str" cm="1">
        <f t="array" aca="1" ref="D28" ca="1">_FV(B28,"Industry")</f>
        <v>Software &amp; IT Services</v>
      </c>
      <c r="E28" s="8" cm="1">
        <f t="array" aca="1" ref="E28" ca="1">_FV(B28,"Price")</f>
        <v>5.2</v>
      </c>
      <c r="F28" s="9" cm="1">
        <f t="array" aca="1" ref="F28" ca="1">_FV(B28,"Market cap",TRUE)</f>
        <v>103418588</v>
      </c>
      <c r="G28" t="s">
        <v>10</v>
      </c>
      <c r="H28" t="s">
        <v>10</v>
      </c>
      <c r="I28" s="10" t="s">
        <v>14</v>
      </c>
    </row>
    <row r="29" spans="2:9" x14ac:dyDescent="0.25">
      <c r="B29" s="7" t="e" vm="20">
        <v>#VALUE!</v>
      </c>
      <c r="C29" t="str" cm="1">
        <f t="array" aca="1" ref="C29" ca="1">_FV(B29,"Ticker symbol",TRUE)</f>
        <v>MSTR</v>
      </c>
      <c r="D29" t="str" cm="1">
        <f t="array" aca="1" ref="D29" ca="1">_FV(B29,"Industry")</f>
        <v>Software &amp; IT Services</v>
      </c>
      <c r="E29" s="8" cm="1">
        <f t="array" aca="1" ref="E29" ca="1">_FV(B29,"Price")</f>
        <v>289.62</v>
      </c>
      <c r="F29" s="9" cm="1">
        <f t="array" aca="1" ref="F29" ca="1">_FV(B29,"Market cap",TRUE)</f>
        <v>70915773960</v>
      </c>
      <c r="G29" t="s">
        <v>9</v>
      </c>
      <c r="H29" t="s">
        <v>10</v>
      </c>
      <c r="I29" s="10" t="s">
        <v>11</v>
      </c>
    </row>
    <row r="30" spans="2:9" x14ac:dyDescent="0.25">
      <c r="B30" s="7" t="e" vm="21">
        <v>#VALUE!</v>
      </c>
      <c r="C30" t="str" cm="1">
        <f t="array" aca="1" ref="C30" ca="1">_FV(B30,"Ticker symbol",TRUE)</f>
        <v>AMC</v>
      </c>
      <c r="D30" t="str" cm="1">
        <f t="array" aca="1" ref="D30" ca="1">_FV(B30,"Industry")</f>
        <v>Hotels &amp; Entertainment Services</v>
      </c>
      <c r="E30" s="8" cm="1">
        <f t="array" aca="1" ref="E30" ca="1">_FV(B30,"Price")</f>
        <v>3.98</v>
      </c>
      <c r="F30" s="9" cm="1">
        <f t="array" aca="1" ref="F30" ca="1">_FV(B30,"Market cap",TRUE)</f>
        <v>1518252988</v>
      </c>
      <c r="G30" t="s">
        <v>10</v>
      </c>
      <c r="H30" t="s">
        <v>10</v>
      </c>
      <c r="I30" s="10" t="s">
        <v>11</v>
      </c>
    </row>
    <row r="31" spans="2:9" ht="15.75" thickBot="1" x14ac:dyDescent="0.3">
      <c r="B31" s="11" t="e" vm="22">
        <v>#VALUE!</v>
      </c>
      <c r="C31" s="12" t="str" cm="1">
        <f t="array" aca="1" ref="C31" ca="1">_FV(B31,"Ticker symbol",TRUE)</f>
        <v>GME</v>
      </c>
      <c r="D31" s="12" t="str" cm="1">
        <f t="array" aca="1" ref="D31" ca="1">_FV(B31,"Industry")</f>
        <v>Specialty Retailers</v>
      </c>
      <c r="E31" s="13" cm="1">
        <f t="array" aca="1" ref="E31" ca="1">_FV(B31,"Price")</f>
        <v>31.34</v>
      </c>
      <c r="F31" s="14" cm="1">
        <f t="array" aca="1" ref="F31" ca="1">_FV(B31,"Market cap",TRUE)</f>
        <v>14002724536</v>
      </c>
      <c r="G31" s="12" t="s">
        <v>10</v>
      </c>
      <c r="H31" s="12" t="s">
        <v>10</v>
      </c>
      <c r="I31" s="15" t="s">
        <v>11</v>
      </c>
    </row>
    <row r="32" spans="2:9" ht="15.75" thickBot="1" x14ac:dyDescent="0.3"/>
    <row r="33" spans="2:9" x14ac:dyDescent="0.25">
      <c r="B33" s="1" t="s">
        <v>15</v>
      </c>
      <c r="C33" s="2"/>
      <c r="D33" s="2"/>
      <c r="E33" s="2"/>
      <c r="F33" s="2"/>
      <c r="G33" s="2"/>
      <c r="H33" s="2"/>
      <c r="I33" s="3"/>
    </row>
    <row r="34" spans="2:9" ht="15.75" thickBot="1" x14ac:dyDescent="0.3">
      <c r="B34" s="4" t="s">
        <v>1</v>
      </c>
      <c r="C34" s="5" t="s">
        <v>2</v>
      </c>
      <c r="D34" s="5" t="s">
        <v>3</v>
      </c>
      <c r="E34" s="5" t="s">
        <v>4</v>
      </c>
      <c r="F34" s="5" t="s">
        <v>5</v>
      </c>
      <c r="G34" s="5" t="s">
        <v>6</v>
      </c>
      <c r="H34" s="5" t="s">
        <v>7</v>
      </c>
      <c r="I34" s="6" t="s">
        <v>8</v>
      </c>
    </row>
    <row r="35" spans="2:9" x14ac:dyDescent="0.25">
      <c r="B35" s="7" t="e" vm="23">
        <v>#VALUE!</v>
      </c>
      <c r="C35" t="str" cm="1">
        <f t="array" aca="1" ref="C35" ca="1">_FV(B35,"Ticker symbol",TRUE)</f>
        <v>TSM</v>
      </c>
      <c r="D35" t="str" cm="1">
        <f t="array" aca="1" ref="D35" ca="1">_FV(B35,"Industry")</f>
        <v>Semiconductors &amp; Semiconductor Equipment</v>
      </c>
      <c r="E35" s="8" cm="1">
        <f t="array" aca="1" ref="E35" ca="1">_FV(B35,"Price")</f>
        <v>197.49</v>
      </c>
      <c r="F35" s="9" cm="1">
        <f t="array" aca="1" ref="F35" ca="1">_FV(B35,"Market cap",TRUE)</f>
        <v>861552600000</v>
      </c>
      <c r="G35" t="s">
        <v>10</v>
      </c>
      <c r="H35" t="s">
        <v>10</v>
      </c>
      <c r="I35" s="10" t="s">
        <v>14</v>
      </c>
    </row>
    <row r="36" spans="2:9" x14ac:dyDescent="0.25">
      <c r="B36" s="7" t="e" vm="24">
        <v>#VALUE!</v>
      </c>
      <c r="C36" t="str" cm="1">
        <f t="array" aca="1" ref="C36" ca="1">_FV(B36,"Ticker symbol",TRUE)</f>
        <v>SON1</v>
      </c>
      <c r="D36" t="str" cm="1">
        <f t="array" aca="1" ref="D36" ca="1">_FV(B36,"Industry")</f>
        <v>Computers, Phones &amp; Household Electronics</v>
      </c>
      <c r="E36" s="8" cm="1">
        <f t="array" aca="1" ref="E36" ca="1">_FV(B36,"Price")</f>
        <v>20.3</v>
      </c>
      <c r="F36" s="9" cm="1">
        <f t="array" aca="1" ref="F36" ca="1">_FV(B36,"Market cap",TRUE)</f>
        <v>21013900000000</v>
      </c>
      <c r="G36" t="s">
        <v>10</v>
      </c>
      <c r="H36" t="s">
        <v>10</v>
      </c>
      <c r="I36" s="10" t="s">
        <v>14</v>
      </c>
    </row>
    <row r="37" spans="2:9" x14ac:dyDescent="0.25">
      <c r="B37" s="7" t="e" vm="25">
        <v>#VALUE!</v>
      </c>
      <c r="C37" t="str" cm="1">
        <f t="array" aca="1" ref="C37" ca="1">_FV(B37,"Ticker symbol",TRUE)</f>
        <v>MSFT</v>
      </c>
      <c r="D37" t="str" cm="1">
        <f t="array" aca="1" ref="D37" ca="1">_FV(B37,"Industry")</f>
        <v>Software &amp; IT Services</v>
      </c>
      <c r="E37" s="8" cm="1">
        <f t="array" aca="1" ref="E37" ca="1">_FV(B37,"Price")</f>
        <v>421.5</v>
      </c>
      <c r="F37" s="9" cm="1">
        <f t="array" aca="1" ref="F37" ca="1">_FV(B37,"Market cap",TRUE)</f>
        <v>3133802341500</v>
      </c>
      <c r="G37" t="s">
        <v>10</v>
      </c>
      <c r="H37" t="s">
        <v>10</v>
      </c>
      <c r="I37" s="10" t="s">
        <v>14</v>
      </c>
    </row>
    <row r="38" spans="2:9" x14ac:dyDescent="0.25">
      <c r="B38" s="7" t="e" vm="26">
        <v>#VALUE!</v>
      </c>
      <c r="C38" t="str" cm="1">
        <f t="array" aca="1" ref="C38" ca="1">_FV(B38,"Ticker symbol",TRUE)</f>
        <v>SMCI</v>
      </c>
      <c r="D38" t="str" cm="1">
        <f t="array" aca="1" ref="D38" ca="1">_FV(B38,"Industry")</f>
        <v>Computers, Phones &amp; Household Electronics</v>
      </c>
      <c r="E38" s="8" cm="1">
        <f t="array" aca="1" ref="E38" ca="1">_FV(B38,"Price")</f>
        <v>30.48</v>
      </c>
      <c r="F38" s="9" cm="1">
        <f t="array" aca="1" ref="F38" ca="1">_FV(B38,"Market cap",TRUE)</f>
        <v>17848027296</v>
      </c>
      <c r="G38" t="s">
        <v>10</v>
      </c>
      <c r="H38" t="s">
        <v>10</v>
      </c>
      <c r="I38" s="10" t="s">
        <v>14</v>
      </c>
    </row>
    <row r="39" spans="2:9" x14ac:dyDescent="0.25">
      <c r="B39" s="7" t="e" vm="27">
        <v>#VALUE!</v>
      </c>
      <c r="C39" t="str" cm="1">
        <f t="array" aca="1" ref="C39" ca="1">_FV(B39,"Ticker symbol",TRUE)</f>
        <v>CSCO</v>
      </c>
      <c r="D39" t="str" cm="1">
        <f t="array" aca="1" ref="D39" ca="1">_FV(B39,"Industry")</f>
        <v>Communications &amp; Networking</v>
      </c>
      <c r="E39" s="8" cm="1">
        <f t="array" aca="1" ref="E39" ca="1">_FV(B39,"Price")</f>
        <v>59.2</v>
      </c>
      <c r="F39" s="9" cm="1">
        <f t="array" aca="1" ref="F39" ca="1">_FV(B39,"Market cap",TRUE)</f>
        <v>235779273600</v>
      </c>
      <c r="G39" t="s">
        <v>10</v>
      </c>
      <c r="H39" t="s">
        <v>10</v>
      </c>
      <c r="I39" s="10" t="s">
        <v>14</v>
      </c>
    </row>
    <row r="40" spans="2:9" x14ac:dyDescent="0.25">
      <c r="B40" s="7" t="e" vm="28">
        <v>#VALUE!</v>
      </c>
      <c r="C40" t="str" cm="1">
        <f t="array" aca="1" ref="C40" ca="1">_FV(B40,"Ticker symbol",TRUE)</f>
        <v>APPL</v>
      </c>
      <c r="D40" t="str" cm="1">
        <f t="array" aca="1" ref="D40" ca="1">_FV(B40,"Industry")</f>
        <v>Computers, Phones &amp; Household Electronics</v>
      </c>
      <c r="E40" s="8" cm="1">
        <f t="array" aca="1" ref="E40" ca="1">_FV(B40,"Price")</f>
        <v>1067.2</v>
      </c>
      <c r="F40" s="9" cm="1">
        <f t="array" aca="1" ref="F40" ca="1">_FV(B40,"Market cap",TRUE)</f>
        <v>3863453000000</v>
      </c>
      <c r="G40" t="s">
        <v>10</v>
      </c>
      <c r="H40" t="s">
        <v>10</v>
      </c>
      <c r="I40" s="10" t="s">
        <v>14</v>
      </c>
    </row>
    <row r="41" spans="2:9" x14ac:dyDescent="0.25">
      <c r="B41" s="7" t="e" vm="29">
        <v>#VALUE!</v>
      </c>
      <c r="C41" t="str" cm="1">
        <f t="array" aca="1" ref="C41" ca="1">_FV(B41,"Ticker symbol",TRUE)</f>
        <v>NVDA</v>
      </c>
      <c r="D41" t="str" cm="1">
        <f t="array" aca="1" ref="D41" ca="1">_FV(B41,"Industry")</f>
        <v>Semiconductors &amp; Semiconductor Equipment</v>
      </c>
      <c r="E41" s="8" cm="1">
        <f t="array" aca="1" ref="E41" ca="1">_FV(B41,"Price")</f>
        <v>134.29</v>
      </c>
      <c r="F41" s="9" cm="1">
        <f t="array" aca="1" ref="F41" ca="1">_FV(B41,"Market cap",TRUE)</f>
        <v>3288762100000</v>
      </c>
      <c r="G41" t="s">
        <v>10</v>
      </c>
      <c r="H41" t="s">
        <v>10</v>
      </c>
      <c r="I41" s="10" t="s">
        <v>14</v>
      </c>
    </row>
    <row r="42" spans="2:9" x14ac:dyDescent="0.25">
      <c r="B42" s="7" t="e" vm="30">
        <v>#VALUE!</v>
      </c>
      <c r="C42" t="str" cm="1">
        <f t="array" aca="1" ref="C42" ca="1">_FV(B42,"Ticker symbol",TRUE)</f>
        <v>ASML</v>
      </c>
      <c r="D42" t="str" cm="1">
        <f t="array" aca="1" ref="D42" ca="1">_FV(B42,"Industry")</f>
        <v>Semiconductors &amp; Semiconductor Equipment</v>
      </c>
      <c r="E42" s="8" cm="1">
        <f t="array" aca="1" ref="E42" ca="1">_FV(B42,"Price")</f>
        <v>693.08</v>
      </c>
      <c r="F42" s="9" cm="1">
        <f t="array" aca="1" ref="F42" ca="1">_FV(B42,"Market cap",TRUE)</f>
        <v>279944700000</v>
      </c>
      <c r="G42" t="s">
        <v>10</v>
      </c>
      <c r="H42" t="s">
        <v>10</v>
      </c>
      <c r="I42" s="10" t="s">
        <v>14</v>
      </c>
    </row>
    <row r="43" spans="2:9" x14ac:dyDescent="0.25">
      <c r="B43" s="7" t="e" vm="31">
        <v>#VALUE!</v>
      </c>
      <c r="C43" t="str" cm="1">
        <f t="array" aca="1" ref="C43" ca="1">_FV(B43,"Ticker symbol",TRUE)</f>
        <v>AMD</v>
      </c>
      <c r="D43" t="str" cm="1">
        <f t="array" aca="1" ref="D43" ca="1">_FV(B43,"Industry")</f>
        <v>Semiconductors &amp; Semiconductor Equipment</v>
      </c>
      <c r="E43" s="8" cm="1">
        <f t="array" aca="1" ref="E43" ca="1">_FV(B43,"Price")</f>
        <v>120.79</v>
      </c>
      <c r="F43" s="9" cm="1">
        <f t="array" aca="1" ref="F43" ca="1">_FV(B43,"Market cap",TRUE)</f>
        <v>196018857530</v>
      </c>
      <c r="G43" t="s">
        <v>10</v>
      </c>
      <c r="H43" t="s">
        <v>10</v>
      </c>
      <c r="I43" s="10" t="s">
        <v>14</v>
      </c>
    </row>
    <row r="44" spans="2:9" x14ac:dyDescent="0.25">
      <c r="B44" s="7" t="e" vm="32">
        <v>#VALUE!</v>
      </c>
      <c r="C44" t="str" cm="1">
        <f t="array" aca="1" ref="C44" ca="1">_FV(B44,"Ticker symbol",TRUE)</f>
        <v>QCOM</v>
      </c>
      <c r="D44" t="str" cm="1">
        <f t="array" aca="1" ref="D44" ca="1">_FV(B44,"Industry")</f>
        <v>Semiconductors &amp; Semiconductor Equipment</v>
      </c>
      <c r="E44" s="8" cm="1">
        <f t="array" aca="1" ref="E44" ca="1">_FV(B44,"Price")</f>
        <v>153.62</v>
      </c>
      <c r="F44" s="9" cm="1">
        <f t="array" aca="1" ref="F44" ca="1">_FV(B44,"Market cap",TRUE)</f>
        <v>170671820000</v>
      </c>
      <c r="G44" t="s">
        <v>10</v>
      </c>
      <c r="H44" t="s">
        <v>10</v>
      </c>
      <c r="I44" s="10" t="s">
        <v>14</v>
      </c>
    </row>
    <row r="45" spans="2:9" x14ac:dyDescent="0.25">
      <c r="B45" s="7" t="e" vm="33">
        <v>#VALUE!</v>
      </c>
      <c r="C45" t="str" cm="1">
        <f t="array" aca="1" ref="C45" ca="1">_FV(B45,"Ticker symbol",TRUE)</f>
        <v>AVGO</v>
      </c>
      <c r="D45" t="str" cm="1">
        <f t="array" aca="1" ref="D45" ca="1">_FV(B45,"Industry")</f>
        <v>Semiconductors &amp; Semiconductor Equipment</v>
      </c>
      <c r="E45" s="8" cm="1">
        <f t="array" aca="1" ref="E45" ca="1">_FV(B45,"Price")</f>
        <v>231.84</v>
      </c>
      <c r="F45" s="9" cm="1">
        <f t="array" aca="1" ref="F45" ca="1">_FV(B45,"Market cap",TRUE)</f>
        <v>1086716615040</v>
      </c>
      <c r="G45" t="s">
        <v>10</v>
      </c>
      <c r="H45" t="s">
        <v>10</v>
      </c>
      <c r="I45" s="10" t="s">
        <v>14</v>
      </c>
    </row>
    <row r="46" spans="2:9" x14ac:dyDescent="0.25">
      <c r="B46" s="7" t="e" vm="34">
        <v>#VALUE!</v>
      </c>
      <c r="C46" t="str" cm="1">
        <f t="array" aca="1" ref="C46" ca="1">_FV(B46,"Ticker symbol",TRUE)</f>
        <v>INTC</v>
      </c>
      <c r="D46" t="str" cm="1">
        <f t="array" aca="1" ref="D46" ca="1">_FV(B46,"Industry")</f>
        <v>Semiconductors &amp; Semiconductor Equipment</v>
      </c>
      <c r="E46" s="8" cm="1">
        <f t="array" aca="1" ref="E46" ca="1">_FV(B46,"Price")</f>
        <v>20.05</v>
      </c>
      <c r="F46" s="9" cm="1">
        <f t="array" aca="1" ref="F46" ca="1">_FV(B46,"Market cap",TRUE)</f>
        <v>86475650000</v>
      </c>
      <c r="G46" t="s">
        <v>10</v>
      </c>
      <c r="H46" t="s">
        <v>10</v>
      </c>
      <c r="I46" s="10" t="s">
        <v>14</v>
      </c>
    </row>
    <row r="47" spans="2:9" x14ac:dyDescent="0.25">
      <c r="B47" s="7" t="e" vm="35">
        <v>#VALUE!</v>
      </c>
      <c r="C47" t="str" cm="1">
        <f t="array" aca="1" ref="C47" ca="1">_FV(B47,"Ticker symbol",TRUE)</f>
        <v>ARM</v>
      </c>
      <c r="D47" t="str" cm="1">
        <f t="array" aca="1" ref="D47" ca="1">_FV(B47,"Industry")</f>
        <v>Semiconductors &amp; Semiconductor Equipment</v>
      </c>
      <c r="E47" s="8" cm="1">
        <f t="array" aca="1" ref="E47" ca="1">_FV(B47,"Price")</f>
        <v>123.36</v>
      </c>
      <c r="F47" s="9" cm="1">
        <f t="array" aca="1" ref="F47" ca="1">_FV(B47,"Market cap",TRUE)</f>
        <v>129651360000</v>
      </c>
      <c r="G47" t="s">
        <v>10</v>
      </c>
      <c r="H47" t="s">
        <v>10</v>
      </c>
      <c r="I47" s="10" t="s">
        <v>14</v>
      </c>
    </row>
    <row r="48" spans="2:9" x14ac:dyDescent="0.25">
      <c r="B48" s="7" t="e" vm="36">
        <v>#VALUE!</v>
      </c>
      <c r="C48" t="str" cm="1">
        <f t="array" aca="1" ref="C48" ca="1">_FV(B48,"Ticker symbol",TRUE)</f>
        <v>TXN</v>
      </c>
      <c r="D48" t="str" cm="1">
        <f t="array" aca="1" ref="D48" ca="1">_FV(B48,"Industry")</f>
        <v>Semiconductors &amp; Semiconductor Equipment</v>
      </c>
      <c r="E48" s="8" cm="1">
        <f t="array" aca="1" ref="E48" ca="1">_FV(B48,"Price")</f>
        <v>187.51</v>
      </c>
      <c r="F48" s="9" cm="1">
        <f t="array" aca="1" ref="F48" ca="1">_FV(B48,"Market cap",TRUE)</f>
        <v>171049734666</v>
      </c>
      <c r="G48" t="s">
        <v>10</v>
      </c>
      <c r="H48" t="s">
        <v>10</v>
      </c>
      <c r="I48" s="10" t="s">
        <v>14</v>
      </c>
    </row>
    <row r="49" spans="2:9" ht="15.75" thickBot="1" x14ac:dyDescent="0.3">
      <c r="B49" s="11" t="e" vm="37">
        <v>#VALUE!</v>
      </c>
      <c r="C49" s="12" t="str" cm="1">
        <f t="array" aca="1" ref="C49" ca="1">_FV(B49,"Ticker symbol",TRUE)</f>
        <v>AMSC</v>
      </c>
      <c r="D49" s="12" t="str" cm="1">
        <f t="array" aca="1" ref="D49" ca="1">_FV(B49,"Industry")</f>
        <v>Machinery, Equipment &amp; Components</v>
      </c>
      <c r="E49" s="13" cm="1">
        <f t="array" aca="1" ref="E49" ca="1">_FV(B49,"Price")</f>
        <v>24.63</v>
      </c>
      <c r="F49" s="14" cm="1">
        <f t="array" aca="1" ref="F49" ca="1">_FV(B49,"Market cap",TRUE)</f>
        <v>971732808</v>
      </c>
      <c r="G49" s="12" t="s">
        <v>10</v>
      </c>
      <c r="H49" s="12" t="s">
        <v>10</v>
      </c>
      <c r="I49" s="15" t="s">
        <v>14</v>
      </c>
    </row>
    <row r="50" spans="2:9" ht="15.75" thickBot="1" x14ac:dyDescent="0.3">
      <c r="E50" s="8"/>
      <c r="F50" s="9"/>
    </row>
    <row r="51" spans="2:9" x14ac:dyDescent="0.25">
      <c r="B51" s="1" t="s">
        <v>16</v>
      </c>
      <c r="C51" s="2"/>
      <c r="D51" s="2"/>
      <c r="E51" s="2"/>
      <c r="F51" s="2"/>
      <c r="G51" s="2"/>
      <c r="H51" s="2"/>
      <c r="I51" s="3"/>
    </row>
    <row r="52" spans="2:9" ht="15.75" thickBot="1" x14ac:dyDescent="0.3">
      <c r="B52" s="4" t="s">
        <v>1</v>
      </c>
      <c r="C52" s="5" t="s">
        <v>2</v>
      </c>
      <c r="D52" s="5" t="s">
        <v>3</v>
      </c>
      <c r="E52" s="5" t="s">
        <v>4</v>
      </c>
      <c r="F52" s="5" t="s">
        <v>5</v>
      </c>
      <c r="G52" s="5" t="s">
        <v>6</v>
      </c>
      <c r="H52" s="5" t="s">
        <v>7</v>
      </c>
      <c r="I52" s="6" t="s">
        <v>8</v>
      </c>
    </row>
    <row r="53" spans="2:9" x14ac:dyDescent="0.25">
      <c r="B53" s="7" t="e" vm="38">
        <v>#VALUE!</v>
      </c>
      <c r="C53" t="str" cm="1">
        <f t="array" aca="1" ref="C53" ca="1">_FV(B53,"Ticker symbol",TRUE)</f>
        <v>SOUN</v>
      </c>
      <c r="D53" t="str" cm="1">
        <f t="array" aca="1" ref="D53" ca="1">_FV(B53,"Industry")</f>
        <v>Software &amp; IT Services</v>
      </c>
      <c r="E53" s="8" cm="1">
        <f t="array" aca="1" ref="E53" ca="1">_FV(B53,"Price")</f>
        <v>19.84</v>
      </c>
      <c r="F53" s="9" cm="1">
        <f t="array" aca="1" ref="F53" ca="1">_FV(B53,"Market cap",TRUE)</f>
        <v>7335843968</v>
      </c>
      <c r="G53" t="s">
        <v>10</v>
      </c>
      <c r="H53" t="s">
        <v>10</v>
      </c>
      <c r="I53" s="10" t="s">
        <v>14</v>
      </c>
    </row>
    <row r="54" spans="2:9" ht="15.75" thickBot="1" x14ac:dyDescent="0.3">
      <c r="B54" s="11" t="e" vm="39">
        <v>#VALUE!</v>
      </c>
      <c r="C54" s="12" t="str" cm="1">
        <f t="array" aca="1" ref="C54" ca="1">_FV(B54,"Ticker symbol",TRUE)</f>
        <v>PLTR</v>
      </c>
      <c r="D54" s="12" t="str" cm="1">
        <f t="array" aca="1" ref="D54" ca="1">_FV(B54,"Industry")</f>
        <v>Software &amp; IT Services</v>
      </c>
      <c r="E54" s="13" cm="1">
        <f t="array" aca="1" ref="E54" ca="1">_FV(B54,"Price")</f>
        <v>75.63</v>
      </c>
      <c r="F54" s="14" cm="1">
        <f t="array" aca="1" ref="F54" ca="1">_FV(B54,"Market cap",TRUE)</f>
        <v>172210720080</v>
      </c>
      <c r="G54" s="12" t="s">
        <v>10</v>
      </c>
      <c r="H54" s="12" t="s">
        <v>10</v>
      </c>
      <c r="I54" s="15" t="s">
        <v>14</v>
      </c>
    </row>
    <row r="55" spans="2:9" ht="15.75" thickBot="1" x14ac:dyDescent="0.3"/>
    <row r="56" spans="2:9" x14ac:dyDescent="0.25">
      <c r="B56" s="1" t="s">
        <v>17</v>
      </c>
      <c r="C56" s="2"/>
      <c r="D56" s="2"/>
      <c r="E56" s="2"/>
      <c r="F56" s="2"/>
      <c r="G56" s="2"/>
      <c r="H56" s="2"/>
      <c r="I56" s="3"/>
    </row>
    <row r="57" spans="2:9" ht="15.75" thickBot="1" x14ac:dyDescent="0.3">
      <c r="B57" s="4" t="s">
        <v>1</v>
      </c>
      <c r="C57" s="5" t="s">
        <v>2</v>
      </c>
      <c r="D57" s="5" t="s">
        <v>3</v>
      </c>
      <c r="E57" s="5" t="s">
        <v>4</v>
      </c>
      <c r="F57" s="5" t="s">
        <v>5</v>
      </c>
      <c r="G57" s="5" t="s">
        <v>6</v>
      </c>
      <c r="H57" s="5" t="s">
        <v>7</v>
      </c>
      <c r="I57" s="6" t="s">
        <v>8</v>
      </c>
    </row>
    <row r="58" spans="2:9" x14ac:dyDescent="0.25">
      <c r="B58" s="7" t="e" vm="40">
        <v>#VALUE!</v>
      </c>
      <c r="C58" t="str" cm="1">
        <f t="array" aca="1" ref="C58" ca="1">_FV(B58,"Ticker symbol",TRUE)</f>
        <v>BA</v>
      </c>
      <c r="D58" t="str" cm="1">
        <f t="array" aca="1" ref="D58" ca="1">_FV(B58,"Industry")</f>
        <v>Aerospace &amp; Defense</v>
      </c>
      <c r="E58" s="8" cm="1">
        <f t="array" aca="1" ref="E58" ca="1">_FV(B58,"Price")</f>
        <v>177</v>
      </c>
      <c r="F58" s="9" cm="1">
        <f t="array" aca="1" ref="F58" ca="1">_FV(B58,"Market cap",TRUE)</f>
        <v>132427152000</v>
      </c>
      <c r="G58" t="s">
        <v>10</v>
      </c>
      <c r="H58" t="s">
        <v>10</v>
      </c>
      <c r="I58" s="10" t="s">
        <v>14</v>
      </c>
    </row>
    <row r="59" spans="2:9" ht="15.75" thickBot="1" x14ac:dyDescent="0.3">
      <c r="B59" s="11" t="e" vm="41">
        <v>#VALUE!</v>
      </c>
      <c r="C59" s="12" t="str" cm="1">
        <f t="array" aca="1" ref="C59" ca="1">_FV(B59,"Ticker symbol",TRUE)</f>
        <v>SAVEQ</v>
      </c>
      <c r="D59" s="12" t="str" cm="1">
        <f t="array" aca="1" ref="D59" ca="1">_FV(B59,"Industry")</f>
        <v>Passenger Transportation Services</v>
      </c>
      <c r="E59" s="13" cm="1">
        <f t="array" aca="1" ref="E59" ca="1">_FV(B59,"Price")</f>
        <v>0.33500000000000002</v>
      </c>
      <c r="F59" s="14" cm="1">
        <f t="array" aca="1" ref="F59" ca="1">_FV(B59,"Market cap",TRUE)</f>
        <v>36690473</v>
      </c>
      <c r="G59" s="12" t="s">
        <v>10</v>
      </c>
      <c r="H59" s="12" t="s">
        <v>10</v>
      </c>
      <c r="I59" s="15" t="s">
        <v>14</v>
      </c>
    </row>
    <row r="60" spans="2:9" ht="15.75" thickBot="1" x14ac:dyDescent="0.3"/>
    <row r="61" spans="2:9" ht="15.75" thickBot="1" x14ac:dyDescent="0.3">
      <c r="B61" s="1" t="s">
        <v>18</v>
      </c>
      <c r="C61" s="2"/>
      <c r="D61" s="2"/>
      <c r="E61" s="2"/>
      <c r="F61" s="2"/>
      <c r="G61" s="2"/>
      <c r="H61" s="2"/>
      <c r="I61" s="2"/>
    </row>
    <row r="62" spans="2:9" ht="15.75" thickBot="1" x14ac:dyDescent="0.3">
      <c r="B62" s="17" t="s">
        <v>1</v>
      </c>
      <c r="C62" s="18" t="s">
        <v>2</v>
      </c>
      <c r="D62" s="18" t="s">
        <v>3</v>
      </c>
      <c r="E62" s="18" t="s">
        <v>4</v>
      </c>
      <c r="F62" s="18" t="s">
        <v>5</v>
      </c>
      <c r="G62" s="18" t="s">
        <v>6</v>
      </c>
      <c r="H62" s="18" t="s">
        <v>7</v>
      </c>
      <c r="I62" s="19" t="s">
        <v>8</v>
      </c>
    </row>
    <row r="63" spans="2:9" ht="15.75" thickBot="1" x14ac:dyDescent="0.3">
      <c r="B63" s="11" t="e" vm="42">
        <v>#VALUE!</v>
      </c>
      <c r="C63" s="12" t="str" cm="1">
        <f t="array" aca="1" ref="C63" ca="1">_FV(B63,"Ticker symbol",TRUE)</f>
        <v>RKT</v>
      </c>
      <c r="D63" s="12" t="str" cm="1">
        <f t="array" aca="1" ref="D63" ca="1">_FV(B63,"Industry")</f>
        <v>Software &amp; IT Services</v>
      </c>
      <c r="E63" s="13" cm="1">
        <f t="array" aca="1" ref="E63" ca="1">_FV(B63,"Price")</f>
        <v>0.4</v>
      </c>
      <c r="F63" s="14" cm="1">
        <f t="array" aca="1" ref="F63" ca="1">_FV(B63,"Market cap",TRUE)</f>
        <v>5503810</v>
      </c>
      <c r="G63" s="12" t="s">
        <v>10</v>
      </c>
      <c r="H63" s="12" t="s">
        <v>10</v>
      </c>
      <c r="I63" s="15" t="s">
        <v>14</v>
      </c>
    </row>
    <row r="64" spans="2:9" ht="15.75" thickBot="1" x14ac:dyDescent="0.3"/>
    <row r="65" spans="2:9" x14ac:dyDescent="0.25">
      <c r="B65" s="1" t="s">
        <v>19</v>
      </c>
      <c r="C65" s="2"/>
      <c r="D65" s="2"/>
      <c r="E65" s="2"/>
      <c r="F65" s="2"/>
      <c r="G65" s="2"/>
      <c r="H65" s="2"/>
      <c r="I65" s="3"/>
    </row>
    <row r="66" spans="2:9" ht="15.75" thickBot="1" x14ac:dyDescent="0.3">
      <c r="B66" s="4" t="s">
        <v>1</v>
      </c>
      <c r="C66" s="5" t="s">
        <v>2</v>
      </c>
      <c r="D66" s="5" t="s">
        <v>3</v>
      </c>
      <c r="E66" s="5" t="s">
        <v>4</v>
      </c>
      <c r="F66" s="5" t="s">
        <v>5</v>
      </c>
      <c r="G66" s="5" t="s">
        <v>6</v>
      </c>
      <c r="H66" s="5" t="s">
        <v>7</v>
      </c>
      <c r="I66" s="6" t="s">
        <v>8</v>
      </c>
    </row>
    <row r="67" spans="2:9" x14ac:dyDescent="0.25">
      <c r="B67" s="7" t="e" vm="43">
        <v>#VALUE!</v>
      </c>
      <c r="C67" t="str" cm="1">
        <f t="array" aca="1" ref="C67" ca="1">_FV(B67,"Ticker symbol",TRUE)</f>
        <v>HOOD</v>
      </c>
      <c r="D67" t="str" cm="1">
        <f t="array" aca="1" ref="D67" ca="1">_FV(B67,"Industry")</f>
        <v>Financial Technology (Fintech) &amp; Infrastructure</v>
      </c>
      <c r="E67" s="8" cm="1">
        <f t="array" aca="1" ref="E67" ca="1">_FV(B67,"Price")</f>
        <v>37.26</v>
      </c>
      <c r="F67" s="9" cm="1">
        <f t="array" aca="1" ref="F67" ca="1">_FV(B67,"Market cap",TRUE)</f>
        <v>32936934582</v>
      </c>
      <c r="G67" t="s">
        <v>10</v>
      </c>
      <c r="H67" t="s">
        <v>10</v>
      </c>
      <c r="I67" s="10" t="s">
        <v>14</v>
      </c>
    </row>
    <row r="68" spans="2:9" ht="15.75" thickBot="1" x14ac:dyDescent="0.3">
      <c r="B68" s="11" t="e" vm="44">
        <v>#VALUE!</v>
      </c>
      <c r="C68" s="12" t="str" cm="1">
        <f t="array" aca="1" ref="C68" ca="1">_FV(B68,"Ticker symbol",TRUE)</f>
        <v>SOFI</v>
      </c>
      <c r="D68" s="12" t="str" cm="1">
        <f t="array" aca="1" ref="D68" ca="1">_FV(B68,"Industry")</f>
        <v>Banking Services</v>
      </c>
      <c r="E68" s="13" cm="1">
        <f t="array" aca="1" ref="E68" ca="1">_FV(B68,"Price")</f>
        <v>15.4</v>
      </c>
      <c r="F68" s="14" cm="1">
        <f t="array" aca="1" ref="F68" ca="1">_FV(B68,"Market cap",TRUE)</f>
        <v>16711263800</v>
      </c>
      <c r="G68" s="12" t="s">
        <v>10</v>
      </c>
      <c r="H68" s="12" t="s">
        <v>10</v>
      </c>
      <c r="I68" s="15" t="s">
        <v>14</v>
      </c>
    </row>
    <row r="69" spans="2:9" ht="15.75" thickBot="1" x14ac:dyDescent="0.3"/>
    <row r="70" spans="2:9" x14ac:dyDescent="0.25">
      <c r="B70" s="1" t="s">
        <v>20</v>
      </c>
      <c r="C70" s="2"/>
      <c r="D70" s="2"/>
      <c r="E70" s="2"/>
      <c r="F70" s="2"/>
      <c r="G70" s="2"/>
      <c r="H70" s="2"/>
      <c r="I70" s="3"/>
    </row>
    <row r="71" spans="2:9" ht="15.75" thickBot="1" x14ac:dyDescent="0.3">
      <c r="B71" s="4" t="s">
        <v>1</v>
      </c>
      <c r="C71" s="5" t="s">
        <v>2</v>
      </c>
      <c r="D71" s="5" t="s">
        <v>3</v>
      </c>
      <c r="E71" s="5" t="s">
        <v>4</v>
      </c>
      <c r="F71" s="5" t="s">
        <v>5</v>
      </c>
      <c r="G71" s="5" t="s">
        <v>6</v>
      </c>
      <c r="H71" s="5" t="s">
        <v>7</v>
      </c>
      <c r="I71" s="6" t="s">
        <v>8</v>
      </c>
    </row>
    <row r="72" spans="2:9" x14ac:dyDescent="0.25">
      <c r="B72" s="7" t="e" vm="45">
        <v>#VALUE!</v>
      </c>
      <c r="C72" t="str" cm="1">
        <f t="array" aca="1" ref="C72" ca="1">_FV(B72,"Ticker symbol",TRUE)</f>
        <v>COIN</v>
      </c>
      <c r="D72" t="str" cm="1">
        <f t="array" aca="1" ref="D72" ca="1">_FV(B72,"Industry")</f>
        <v>Financial Technology (Fintech) &amp; Infrastructure</v>
      </c>
      <c r="E72" s="8" cm="1">
        <f t="array" aca="1" ref="E72" ca="1">_FV(B72,"Price")</f>
        <v>248.3</v>
      </c>
      <c r="F72" s="9" cm="1">
        <f t="array" aca="1" ref="F72" ca="1">_FV(B72,"Market cap",TRUE)</f>
        <v>62162004320</v>
      </c>
      <c r="G72" t="s">
        <v>10</v>
      </c>
      <c r="H72" t="s">
        <v>10</v>
      </c>
      <c r="I72" s="10" t="s">
        <v>14</v>
      </c>
    </row>
    <row r="73" spans="2:9" x14ac:dyDescent="0.25">
      <c r="B73" s="7" t="e" vm="46">
        <v>#VALUE!</v>
      </c>
      <c r="C73" t="str" cm="1">
        <f t="array" aca="1" ref="C73" ca="1">_FV(B73,"Ticker symbol",TRUE)</f>
        <v>RIOT</v>
      </c>
      <c r="D73" t="str" cm="1">
        <f t="array" aca="1" ref="D73" ca="1">_FV(B73,"Industry")</f>
        <v>Financial Technology (Fintech) &amp; Infrastructure</v>
      </c>
      <c r="E73" s="8" cm="1">
        <f t="array" aca="1" ref="E73" ca="1">_FV(B73,"Price")</f>
        <v>10.210000000000001</v>
      </c>
      <c r="F73" s="9" cm="1">
        <f t="array" aca="1" ref="F73" ca="1">_FV(B73,"Market cap",TRUE)</f>
        <v>3511495691</v>
      </c>
      <c r="G73" t="s">
        <v>10</v>
      </c>
      <c r="H73" t="s">
        <v>10</v>
      </c>
      <c r="I73" s="10" t="s">
        <v>14</v>
      </c>
    </row>
    <row r="74" spans="2:9" x14ac:dyDescent="0.25">
      <c r="B74" s="7" t="e" vm="47">
        <v>#VALUE!</v>
      </c>
      <c r="C74" t="str" cm="1">
        <f t="array" aca="1" ref="C74" ca="1">_FV(B74,"Ticker symbol",TRUE)</f>
        <v>CLSK</v>
      </c>
      <c r="D74" t="str" cm="1">
        <f t="array" aca="1" ref="D74" ca="1">_FV(B74,"Industry")</f>
        <v>Financial Technology (Fintech) &amp; Infrastructure</v>
      </c>
      <c r="E74" s="8" cm="1">
        <f t="array" aca="1" ref="E74" ca="1">_FV(B74,"Price")</f>
        <v>9.2100000000000009</v>
      </c>
      <c r="F74" s="9" cm="1">
        <f t="array" aca="1" ref="F74" ca="1">_FV(B74,"Market cap",TRUE)</f>
        <v>2694493257</v>
      </c>
      <c r="G74" t="s">
        <v>10</v>
      </c>
      <c r="H74" t="s">
        <v>10</v>
      </c>
      <c r="I74" s="10" t="s">
        <v>14</v>
      </c>
    </row>
    <row r="75" spans="2:9" x14ac:dyDescent="0.25">
      <c r="B75" s="7" t="e" vm="48">
        <v>#VALUE!</v>
      </c>
      <c r="C75" t="str" cm="1">
        <f t="array" aca="1" ref="C75" ca="1">_FV(B75,"Ticker symbol",TRUE)</f>
        <v>HUT</v>
      </c>
      <c r="D75" t="str" cm="1">
        <f t="array" aca="1" ref="D75" ca="1">_FV(B75,"Industry")</f>
        <v>Financial Technology (Fintech) &amp; Infrastructure</v>
      </c>
      <c r="E75" s="8" cm="1">
        <f t="array" aca="1" ref="E75" ca="1">_FV(B75,"Price")</f>
        <v>29.5</v>
      </c>
      <c r="F75" s="9" cm="1">
        <f t="array" aca="1" ref="F75" ca="1">_FV(B75,"Market cap",TRUE)</f>
        <v>2011454000</v>
      </c>
      <c r="G75" t="s">
        <v>10</v>
      </c>
      <c r="H75" t="s">
        <v>10</v>
      </c>
      <c r="I75" s="10" t="s">
        <v>14</v>
      </c>
    </row>
    <row r="76" spans="2:9" x14ac:dyDescent="0.25">
      <c r="B76" s="7" t="e" vm="49">
        <v>#VALUE!</v>
      </c>
      <c r="C76" t="str" cm="1">
        <f t="array" aca="1" ref="C76" ca="1">_FV(B76,"Ticker symbol",TRUE)</f>
        <v>WULF</v>
      </c>
      <c r="D76" t="str" cm="1">
        <f t="array" aca="1" ref="D76" ca="1">_FV(B76,"Industry")</f>
        <v>Financial Technology (Fintech) &amp; Infrastructure</v>
      </c>
      <c r="E76" s="8" cm="1">
        <f t="array" aca="1" ref="E76" ca="1">_FV(B76,"Price")</f>
        <v>5.66</v>
      </c>
      <c r="F76" s="9" cm="1">
        <f t="array" aca="1" ref="F76" ca="1">_FV(B76,"Market cap",TRUE)</f>
        <v>2165502416</v>
      </c>
      <c r="G76" t="s">
        <v>10</v>
      </c>
      <c r="H76" t="s">
        <v>10</v>
      </c>
      <c r="I76" s="10" t="s">
        <v>14</v>
      </c>
    </row>
    <row r="77" spans="2:9" ht="15.75" thickBot="1" x14ac:dyDescent="0.3">
      <c r="B77" s="11" t="e" vm="50">
        <v>#VALUE!</v>
      </c>
      <c r="C77" s="12" t="str" cm="1">
        <f t="array" aca="1" ref="C77" ca="1">_FV(B77,"Ticker symbol",TRUE)</f>
        <v>BTBT</v>
      </c>
      <c r="D77" s="12" t="str" cm="1">
        <f t="array" aca="1" ref="D77" ca="1">_FV(B77,"Industry")</f>
        <v>Financial Technology (Fintech) &amp; Infrastructure</v>
      </c>
      <c r="E77" s="13" cm="1">
        <f t="array" aca="1" ref="E77" ca="1">_FV(B77,"Price")</f>
        <v>2.93</v>
      </c>
      <c r="F77" s="14" cm="1">
        <f t="array" aca="1" ref="F77" ca="1">_FV(B77,"Market cap",TRUE)</f>
        <v>449782542</v>
      </c>
      <c r="G77" s="12" t="s">
        <v>10</v>
      </c>
      <c r="H77" s="12" t="s">
        <v>10</v>
      </c>
      <c r="I77" s="15" t="s">
        <v>14</v>
      </c>
    </row>
    <row r="78" spans="2:9" ht="15.75" thickBot="1" x14ac:dyDescent="0.3"/>
    <row r="79" spans="2:9" x14ac:dyDescent="0.25">
      <c r="B79" s="1" t="s">
        <v>21</v>
      </c>
      <c r="C79" s="2"/>
      <c r="D79" s="2"/>
      <c r="E79" s="2"/>
      <c r="F79" s="2"/>
      <c r="G79" s="2"/>
      <c r="H79" s="2"/>
      <c r="I79" s="3"/>
    </row>
    <row r="80" spans="2:9" ht="15.75" thickBot="1" x14ac:dyDescent="0.3">
      <c r="B80" s="4" t="s">
        <v>1</v>
      </c>
      <c r="C80" s="5" t="s">
        <v>2</v>
      </c>
      <c r="D80" s="5" t="s">
        <v>3</v>
      </c>
      <c r="E80" s="5" t="s">
        <v>4</v>
      </c>
      <c r="F80" s="5" t="s">
        <v>5</v>
      </c>
      <c r="G80" s="5" t="s">
        <v>6</v>
      </c>
      <c r="H80" s="5" t="s">
        <v>7</v>
      </c>
      <c r="I80" s="6" t="s">
        <v>8</v>
      </c>
    </row>
    <row r="81" spans="2:9" x14ac:dyDescent="0.25">
      <c r="B81" s="7" t="e" vm="51">
        <v>#VALUE!</v>
      </c>
      <c r="C81" t="str" cm="1">
        <f t="array" aca="1" ref="C81" ca="1">_FV(B81,"Ticker symbol",TRUE)</f>
        <v>BABA</v>
      </c>
      <c r="D81" t="str" cm="1">
        <f t="array" aca="1" ref="D81" ca="1">_FV(B81,"Industry")</f>
        <v>Software &amp; IT Services</v>
      </c>
      <c r="E81" s="8" cm="1">
        <f t="array" aca="1" ref="E81" ca="1">_FV(B81,"Price")</f>
        <v>84.79</v>
      </c>
      <c r="F81" s="9" cm="1">
        <f t="array" aca="1" ref="F81" ca="1">_FV(B81,"Market cap",TRUE)</f>
        <v>202113414260</v>
      </c>
      <c r="G81" t="s">
        <v>10</v>
      </c>
      <c r="H81" t="s">
        <v>10</v>
      </c>
      <c r="I81" s="10" t="s">
        <v>14</v>
      </c>
    </row>
    <row r="82" spans="2:9" ht="15.75" thickBot="1" x14ac:dyDescent="0.3">
      <c r="B82" s="11" t="e" vm="52">
        <v>#VALUE!</v>
      </c>
      <c r="C82" s="12" t="str" cm="1">
        <f t="array" aca="1" ref="C82" ca="1">_FV(B82,"Ticker symbol",TRUE)</f>
        <v>JD</v>
      </c>
      <c r="D82" s="12" t="str" cm="1">
        <f t="array" aca="1" ref="D82" ca="1">_FV(B82,"Industry")</f>
        <v>Diversified Retail</v>
      </c>
      <c r="E82" s="13" cm="1">
        <f t="array" aca="1" ref="E82" ca="1">_FV(B82,"Price")</f>
        <v>34.67</v>
      </c>
      <c r="F82" s="14" cm="1">
        <f t="array" aca="1" ref="F82" ca="1">_FV(B82,"Market cap",TRUE)</f>
        <v>55148780000</v>
      </c>
      <c r="G82" s="12" t="s">
        <v>10</v>
      </c>
      <c r="H82" s="12" t="s">
        <v>10</v>
      </c>
      <c r="I82" s="15" t="s">
        <v>14</v>
      </c>
    </row>
    <row r="83" spans="2:9" ht="15.75" thickBot="1" x14ac:dyDescent="0.3"/>
    <row r="84" spans="2:9" x14ac:dyDescent="0.25">
      <c r="B84" s="1" t="s">
        <v>22</v>
      </c>
      <c r="C84" s="2"/>
      <c r="D84" s="2"/>
      <c r="E84" s="2"/>
      <c r="F84" s="2"/>
      <c r="G84" s="2"/>
      <c r="H84" s="2"/>
      <c r="I84" s="3"/>
    </row>
    <row r="85" spans="2:9" ht="15.75" thickBot="1" x14ac:dyDescent="0.3">
      <c r="B85" s="4" t="s">
        <v>1</v>
      </c>
      <c r="C85" s="5" t="s">
        <v>2</v>
      </c>
      <c r="D85" s="5" t="s">
        <v>3</v>
      </c>
      <c r="E85" s="5" t="s">
        <v>4</v>
      </c>
      <c r="F85" s="5" t="s">
        <v>5</v>
      </c>
      <c r="G85" s="5" t="s">
        <v>6</v>
      </c>
      <c r="H85" s="5" t="s">
        <v>7</v>
      </c>
      <c r="I85" s="6" t="s">
        <v>8</v>
      </c>
    </row>
    <row r="86" spans="2:9" x14ac:dyDescent="0.25">
      <c r="B86" s="7"/>
      <c r="E86" s="8"/>
      <c r="F86" s="9"/>
      <c r="I86" s="10"/>
    </row>
    <row r="87" spans="2:9" ht="15.75" thickBot="1" x14ac:dyDescent="0.3">
      <c r="B87" s="11"/>
      <c r="C87" s="12"/>
      <c r="D87" s="12"/>
      <c r="E87" s="13"/>
      <c r="F87" s="14"/>
      <c r="G87" s="12"/>
      <c r="H87" s="12"/>
      <c r="I8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Watchlist &amp; Model Queue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Garcia</dc:creator>
  <cp:lastModifiedBy>Felix Garcia</cp:lastModifiedBy>
  <dcterms:created xsi:type="dcterms:W3CDTF">2025-01-01T03:08:08Z</dcterms:created>
  <dcterms:modified xsi:type="dcterms:W3CDTF">2025-01-01T03:10:36Z</dcterms:modified>
</cp:coreProperties>
</file>