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fh\Documents\SubjectOptimisation\Fh\OptimizationStudies\OptimizationStudies\Model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<sst xmlns="http://schemas.openxmlformats.org/spreadsheetml/2006/main" count="15" uniqueCount="15">
  <si>
    <t>T</t>
  </si>
  <si>
    <t>Height</t>
  </si>
  <si>
    <t>Weight</t>
  </si>
  <si>
    <t>AnkleDorsiAngleIsom</t>
  </si>
  <si>
    <t>AnklePlantarAngleIsom</t>
  </si>
  <si>
    <t>KneeExtensionAngleIsom</t>
  </si>
  <si>
    <t>KneeFlexionAngleIsom</t>
  </si>
  <si>
    <t>HipExtensionAngleIsom</t>
  </si>
  <si>
    <t>HipFlexionAngleIsom</t>
  </si>
  <si>
    <t>KneeAngleAnklePlantarIsom</t>
  </si>
  <si>
    <t>HipAngleKneeExtensionIsom</t>
  </si>
  <si>
    <t>HipAngleKneeFlexionIsom</t>
  </si>
  <si>
    <t>AnkleAngleKneeFlexionIsom</t>
  </si>
  <si>
    <t>KneeAngleHipFlexionIsom</t>
  </si>
  <si>
    <t>KneeAngleHipExtensionIsom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</si>
</sst>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13" sqref="F13"/>
    </sheetView>
  </sheetViews>
  <sheetFormatPr defaultRowHeight="15" x14ac:dyDescent="0.25"/>
  <cols>
    <col min="4" max="4" width="20.42578125" bestFit="1" customWidth="1"/>
    <col min="5" max="5" width="22.28515625" bestFit="1" customWidth="1"/>
    <col min="6" max="6" width="24.140625" bestFit="1" customWidth="1"/>
    <col min="7" max="7" width="22" bestFit="1" customWidth="1"/>
    <col min="8" max="8" width="22.5703125" bestFit="1" customWidth="1"/>
    <col min="9" max="9" width="20.28515625" bestFit="1" customWidth="1"/>
    <col min="10" max="10" width="27" bestFit="1" customWidth="1"/>
    <col min="11" max="11" width="27.28515625" bestFit="1" customWidth="1"/>
    <col min="12" max="12" width="25" bestFit="1" customWidth="1"/>
    <col min="13" max="13" width="2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185</v>
      </c>
      <c r="C2">
        <v>67</v>
      </c>
      <c r="D2" s="1">
        <v>10.215</v>
      </c>
      <c r="E2" s="3">
        <v>11.34</v>
      </c>
      <c r="F2" s="2">
        <f>22</f>
        <v>22</v>
      </c>
      <c r="G2" s="2">
        <v>25</v>
      </c>
      <c r="H2" s="2">
        <v>5</v>
      </c>
      <c r="I2" s="2">
        <v>5</v>
      </c>
      <c r="J2">
        <v>90</v>
      </c>
      <c r="K2" s="2">
        <v>75</v>
      </c>
      <c r="L2" s="2">
        <v>75</v>
      </c>
      <c r="M2" s="2">
        <v>0</v>
      </c>
      <c r="N2" s="2">
        <v>90</v>
      </c>
      <c r="O2" s="2">
        <v>90</v>
      </c>
    </row>
    <row r="3" spans="1:15" x14ac:dyDescent="0.25">
      <c r="A3" s="3">
        <v>1</v>
      </c>
      <c r="D3" s="1">
        <v>6.12</v>
      </c>
      <c r="E3" s="3">
        <v>3.96</v>
      </c>
      <c r="F3" s="2">
        <f>30</f>
        <v>30</v>
      </c>
      <c r="G3" s="2">
        <v>39</v>
      </c>
      <c r="H3" s="2">
        <v>18</v>
      </c>
      <c r="I3" s="2">
        <v>14</v>
      </c>
      <c r="J3">
        <v>90</v>
      </c>
      <c r="K3" s="2">
        <v>75</v>
      </c>
      <c r="L3" s="2">
        <v>75</v>
      </c>
      <c r="M3" s="2">
        <v>0</v>
      </c>
      <c r="N3" s="2">
        <v>90</v>
      </c>
      <c r="O3" s="2">
        <v>90</v>
      </c>
    </row>
    <row r="4" spans="1:15" x14ac:dyDescent="0.25">
      <c r="A4" s="3">
        <v>2</v>
      </c>
      <c r="D4" s="1">
        <v>3.15</v>
      </c>
      <c r="E4" s="3">
        <v>-3.15</v>
      </c>
      <c r="F4" s="2">
        <f>42</f>
        <v>42</v>
      </c>
      <c r="G4" s="2">
        <v>50</v>
      </c>
      <c r="H4" s="2">
        <v>25</v>
      </c>
      <c r="I4" s="2">
        <v>25</v>
      </c>
      <c r="J4">
        <v>90</v>
      </c>
      <c r="K4" s="2">
        <v>75</v>
      </c>
      <c r="L4" s="2">
        <v>75</v>
      </c>
      <c r="M4" s="2">
        <v>0</v>
      </c>
      <c r="N4" s="2">
        <v>90</v>
      </c>
      <c r="O4" s="2">
        <v>90</v>
      </c>
    </row>
    <row r="5" spans="1:15" x14ac:dyDescent="0.25">
      <c r="A5" s="3">
        <v>3</v>
      </c>
      <c r="D5" s="1">
        <v>-2.25</v>
      </c>
      <c r="E5" s="3">
        <v>-6.5250000000000004</v>
      </c>
      <c r="F5" s="2">
        <f>59</f>
        <v>59</v>
      </c>
      <c r="G5" s="2">
        <v>60</v>
      </c>
      <c r="H5" s="2">
        <v>37</v>
      </c>
      <c r="I5" s="2">
        <v>33</v>
      </c>
      <c r="J5">
        <v>90</v>
      </c>
      <c r="K5" s="2">
        <v>75</v>
      </c>
      <c r="L5" s="2">
        <v>75</v>
      </c>
      <c r="M5" s="2">
        <v>0</v>
      </c>
      <c r="N5" s="2">
        <v>90</v>
      </c>
      <c r="O5" s="2">
        <v>90</v>
      </c>
    </row>
    <row r="6" spans="1:15" x14ac:dyDescent="0.25">
      <c r="A6" s="3">
        <v>4</v>
      </c>
      <c r="D6" s="1">
        <v>-14.625</v>
      </c>
      <c r="E6" s="3">
        <v>-13.05</v>
      </c>
      <c r="F6" s="2">
        <f>66</f>
        <v>66</v>
      </c>
      <c r="G6" s="2">
        <v>76</v>
      </c>
      <c r="H6" s="2">
        <v>44</v>
      </c>
      <c r="I6" s="2">
        <v>50</v>
      </c>
      <c r="J6">
        <v>90</v>
      </c>
      <c r="K6" s="2">
        <v>75</v>
      </c>
      <c r="L6" s="2">
        <v>75</v>
      </c>
      <c r="M6" s="2">
        <v>0</v>
      </c>
      <c r="N6" s="2">
        <v>90</v>
      </c>
      <c r="O6" s="2">
        <v>90</v>
      </c>
    </row>
    <row r="7" spans="1:15" x14ac:dyDescent="0.25">
      <c r="A7" s="3">
        <v>5</v>
      </c>
      <c r="D7" s="1">
        <v>-18.405000000000001</v>
      </c>
      <c r="E7" s="3">
        <v>-19.170000000000002</v>
      </c>
      <c r="F7" s="2">
        <f>83</f>
        <v>83</v>
      </c>
      <c r="G7" s="2">
        <v>85</v>
      </c>
      <c r="H7" s="2">
        <v>57</v>
      </c>
      <c r="I7" s="2">
        <v>61</v>
      </c>
      <c r="J7">
        <v>90</v>
      </c>
      <c r="K7" s="2">
        <v>75</v>
      </c>
      <c r="L7" s="2">
        <v>75</v>
      </c>
      <c r="M7" s="2">
        <v>0</v>
      </c>
      <c r="N7" s="2">
        <v>90</v>
      </c>
      <c r="O7" s="2">
        <v>90</v>
      </c>
    </row>
    <row r="8" spans="1:15" x14ac:dyDescent="0.25">
      <c r="A8">
        <v>6</v>
      </c>
      <c r="E8" s="3">
        <v>-26.55</v>
      </c>
      <c r="F8" s="2">
        <f>98</f>
        <v>98</v>
      </c>
      <c r="G8" s="2">
        <v>102</v>
      </c>
      <c r="H8" s="2">
        <v>72</v>
      </c>
      <c r="I8" s="2">
        <v>72</v>
      </c>
      <c r="J8">
        <v>90</v>
      </c>
      <c r="K8" s="2">
        <v>75</v>
      </c>
      <c r="L8" s="2">
        <v>75</v>
      </c>
      <c r="M8" s="2">
        <v>0</v>
      </c>
      <c r="N8" s="2">
        <v>90</v>
      </c>
      <c r="O8" s="2">
        <v>90</v>
      </c>
    </row>
    <row r="9" spans="1:15" x14ac:dyDescent="0.25">
      <c r="F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Heinen</dc:creator>
  <cp:lastModifiedBy>Frederik Heinen</cp:lastModifiedBy>
  <dcterms:created xsi:type="dcterms:W3CDTF">2014-11-10T13:46:01Z</dcterms:created>
  <dcterms:modified xsi:type="dcterms:W3CDTF">2014-11-27T13:14:18Z</dcterms:modified>
</cp:coreProperties>
</file>