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ADF_F/Git/Fhma/MT_ATL_Exp2/uk.ac.york.cs.emu.atl.examples.execution/mutationsExecution/"/>
    </mc:Choice>
  </mc:AlternateContent>
  <xr:revisionPtr revIDLastSave="0" documentId="13_ncr:1_{AB5239D8-9A46-A544-B89F-DD22FB974E8F}" xr6:coauthVersionLast="43" xr6:coauthVersionMax="43" xr10:uidLastSave="{00000000-0000-0000-0000-000000000000}"/>
  <bookViews>
    <workbookView xWindow="-4800" yWindow="-21160" windowWidth="38400" windowHeight="21160" xr2:uid="{00000000-000D-0000-FFFF-FFFF00000000}"/>
  </bookViews>
  <sheets>
    <sheet name="Sheet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4" i="10" l="1"/>
  <c r="E54" i="10"/>
  <c r="F54" i="10"/>
  <c r="G54" i="10"/>
  <c r="H54" i="10"/>
  <c r="C54" i="10"/>
  <c r="N43" i="10" l="1"/>
  <c r="N44" i="10"/>
  <c r="N32" i="10"/>
  <c r="N33" i="10"/>
  <c r="N23" i="10"/>
  <c r="N45" i="10"/>
  <c r="N41" i="10"/>
  <c r="N28" i="10"/>
  <c r="N46" i="10"/>
  <c r="N29" i="10"/>
  <c r="N24" i="10"/>
  <c r="N40" i="10"/>
  <c r="N25" i="10"/>
  <c r="N34" i="10"/>
  <c r="N47" i="10"/>
  <c r="N4" i="10"/>
  <c r="N12" i="10"/>
  <c r="N48" i="10"/>
  <c r="N49" i="10"/>
  <c r="N35" i="10"/>
  <c r="N50" i="10"/>
  <c r="N31" i="10"/>
  <c r="N39" i="10"/>
  <c r="N51" i="10"/>
  <c r="N52" i="10"/>
  <c r="N53" i="10"/>
  <c r="N21" i="10"/>
  <c r="N9" i="10"/>
  <c r="N27" i="10"/>
  <c r="N36" i="10"/>
  <c r="N18" i="10"/>
  <c r="N17" i="10"/>
  <c r="N5" i="10"/>
  <c r="N11" i="10"/>
  <c r="N19" i="10"/>
  <c r="N42" i="10"/>
  <c r="N37" i="10"/>
  <c r="N30" i="10"/>
  <c r="N26" i="10"/>
  <c r="N22" i="10"/>
  <c r="N38" i="10"/>
  <c r="N3" i="10"/>
  <c r="N2" i="10"/>
  <c r="N15" i="10"/>
  <c r="N7" i="10"/>
  <c r="N8" i="10"/>
  <c r="N10" i="10"/>
  <c r="N6" i="10"/>
  <c r="N14" i="10"/>
  <c r="N20" i="10"/>
  <c r="N13" i="10"/>
  <c r="N16" i="10"/>
  <c r="M43" i="10"/>
  <c r="M44" i="10"/>
  <c r="M32" i="10"/>
  <c r="M33" i="10"/>
  <c r="M23" i="10"/>
  <c r="M45" i="10"/>
  <c r="M41" i="10"/>
  <c r="M28" i="10"/>
  <c r="M46" i="10"/>
  <c r="M29" i="10"/>
  <c r="M24" i="10"/>
  <c r="M40" i="10"/>
  <c r="M25" i="10"/>
  <c r="M34" i="10"/>
  <c r="M47" i="10"/>
  <c r="M4" i="10"/>
  <c r="M12" i="10"/>
  <c r="M48" i="10"/>
  <c r="M49" i="10"/>
  <c r="M35" i="10"/>
  <c r="M50" i="10"/>
  <c r="M31" i="10"/>
  <c r="M39" i="10"/>
  <c r="M51" i="10"/>
  <c r="M52" i="10"/>
  <c r="M53" i="10"/>
  <c r="M21" i="10"/>
  <c r="M9" i="10"/>
  <c r="M27" i="10"/>
  <c r="M36" i="10"/>
  <c r="M18" i="10"/>
  <c r="M17" i="10"/>
  <c r="M5" i="10"/>
  <c r="M11" i="10"/>
  <c r="M19" i="10"/>
  <c r="M42" i="10"/>
  <c r="M37" i="10"/>
  <c r="M30" i="10"/>
  <c r="M26" i="10"/>
  <c r="M22" i="10"/>
  <c r="M38" i="10"/>
  <c r="M3" i="10"/>
  <c r="M2" i="10"/>
  <c r="M15" i="10"/>
  <c r="M7" i="10"/>
  <c r="M8" i="10"/>
  <c r="M10" i="10"/>
  <c r="M6" i="10"/>
  <c r="M14" i="10"/>
  <c r="M20" i="10"/>
  <c r="M13" i="10"/>
  <c r="M16" i="10"/>
  <c r="L43" i="10"/>
  <c r="L44" i="10"/>
  <c r="L32" i="10"/>
  <c r="L33" i="10"/>
  <c r="L23" i="10"/>
  <c r="L45" i="10"/>
  <c r="L41" i="10"/>
  <c r="L28" i="10"/>
  <c r="L46" i="10"/>
  <c r="L29" i="10"/>
  <c r="L24" i="10"/>
  <c r="L40" i="10"/>
  <c r="L25" i="10"/>
  <c r="L34" i="10"/>
  <c r="L47" i="10"/>
  <c r="L4" i="10"/>
  <c r="L12" i="10"/>
  <c r="L48" i="10"/>
  <c r="L49" i="10"/>
  <c r="L35" i="10"/>
  <c r="L50" i="10"/>
  <c r="L31" i="10"/>
  <c r="L39" i="10"/>
  <c r="L51" i="10"/>
  <c r="L52" i="10"/>
  <c r="L53" i="10"/>
  <c r="L21" i="10"/>
  <c r="L9" i="10"/>
  <c r="L27" i="10"/>
  <c r="L36" i="10"/>
  <c r="L18" i="10"/>
  <c r="L17" i="10"/>
  <c r="L5" i="10"/>
  <c r="L11" i="10"/>
  <c r="L19" i="10"/>
  <c r="L42" i="10"/>
  <c r="L37" i="10"/>
  <c r="L30" i="10"/>
  <c r="L26" i="10"/>
  <c r="L22" i="10"/>
  <c r="L38" i="10"/>
  <c r="L3" i="10"/>
  <c r="L2" i="10"/>
  <c r="L15" i="10"/>
  <c r="L7" i="10"/>
  <c r="L8" i="10"/>
  <c r="L10" i="10"/>
  <c r="L6" i="10"/>
  <c r="L14" i="10"/>
  <c r="L20" i="10"/>
  <c r="L13" i="10"/>
  <c r="L16" i="10"/>
  <c r="K43" i="10"/>
  <c r="K44" i="10"/>
  <c r="K32" i="10"/>
  <c r="K33" i="10"/>
  <c r="K23" i="10"/>
  <c r="K45" i="10"/>
  <c r="K41" i="10"/>
  <c r="K28" i="10"/>
  <c r="K46" i="10"/>
  <c r="K29" i="10"/>
  <c r="K24" i="10"/>
  <c r="K40" i="10"/>
  <c r="K25" i="10"/>
  <c r="K34" i="10"/>
  <c r="K47" i="10"/>
  <c r="K4" i="10"/>
  <c r="K12" i="10"/>
  <c r="K48" i="10"/>
  <c r="K49" i="10"/>
  <c r="K35" i="10"/>
  <c r="K50" i="10"/>
  <c r="K31" i="10"/>
  <c r="K39" i="10"/>
  <c r="K51" i="10"/>
  <c r="K52" i="10"/>
  <c r="K53" i="10"/>
  <c r="K21" i="10"/>
  <c r="K9" i="10"/>
  <c r="K27" i="10"/>
  <c r="K36" i="10"/>
  <c r="K18" i="10"/>
  <c r="K17" i="10"/>
  <c r="K5" i="10"/>
  <c r="K11" i="10"/>
  <c r="K19" i="10"/>
  <c r="K42" i="10"/>
  <c r="K37" i="10"/>
  <c r="K30" i="10"/>
  <c r="K26" i="10"/>
  <c r="K22" i="10"/>
  <c r="K38" i="10"/>
  <c r="K3" i="10"/>
  <c r="K2" i="10"/>
  <c r="K15" i="10"/>
  <c r="K7" i="10"/>
  <c r="K8" i="10"/>
  <c r="K10" i="10"/>
  <c r="K6" i="10"/>
  <c r="K14" i="10"/>
  <c r="K20" i="10"/>
  <c r="K13" i="10"/>
  <c r="K16" i="10"/>
  <c r="J43" i="10"/>
  <c r="J44" i="10"/>
  <c r="J32" i="10"/>
  <c r="J33" i="10"/>
  <c r="J23" i="10"/>
  <c r="J45" i="10"/>
  <c r="J41" i="10"/>
  <c r="J28" i="10"/>
  <c r="J46" i="10"/>
  <c r="J29" i="10"/>
  <c r="J24" i="10"/>
  <c r="J40" i="10"/>
  <c r="J25" i="10"/>
  <c r="J34" i="10"/>
  <c r="J47" i="10"/>
  <c r="J4" i="10"/>
  <c r="J12" i="10"/>
  <c r="J48" i="10"/>
  <c r="J49" i="10"/>
  <c r="J35" i="10"/>
  <c r="J50" i="10"/>
  <c r="J31" i="10"/>
  <c r="J39" i="10"/>
  <c r="J51" i="10"/>
  <c r="J52" i="10"/>
  <c r="J53" i="10"/>
  <c r="J21" i="10"/>
  <c r="J9" i="10"/>
  <c r="J27" i="10"/>
  <c r="J36" i="10"/>
  <c r="J18" i="10"/>
  <c r="J17" i="10"/>
  <c r="J5" i="10"/>
  <c r="J11" i="10"/>
  <c r="J19" i="10"/>
  <c r="J42" i="10"/>
  <c r="J37" i="10"/>
  <c r="J30" i="10"/>
  <c r="J26" i="10"/>
  <c r="J22" i="10"/>
  <c r="J38" i="10"/>
  <c r="J3" i="10"/>
  <c r="J2" i="10"/>
  <c r="J15" i="10"/>
  <c r="J7" i="10"/>
  <c r="J8" i="10"/>
  <c r="J10" i="10"/>
  <c r="J6" i="10"/>
  <c r="J14" i="10"/>
  <c r="J20" i="10"/>
  <c r="J13" i="10"/>
  <c r="J16" i="10"/>
</calcChain>
</file>

<file path=xl/sharedStrings.xml><?xml version="1.0" encoding="utf-8"?>
<sst xmlns="http://schemas.openxmlformats.org/spreadsheetml/2006/main" count="66" uniqueCount="66">
  <si>
    <t>Mutation Operator</t>
  </si>
  <si>
    <t>Gen.</t>
  </si>
  <si>
    <t>Killed</t>
  </si>
  <si>
    <t>Trivial</t>
  </si>
  <si>
    <t>Equiv.</t>
  </si>
  <si>
    <t>Live</t>
  </si>
  <si>
    <t>Invalid</t>
  </si>
  <si>
    <t>CMO-S-REP_OclModel_name</t>
  </si>
  <si>
    <t>CMO-S-DEL_MatchedRule_inPattern</t>
  </si>
  <si>
    <t>CMO-S-REP_SimpleOutPatternElement_varName</t>
  </si>
  <si>
    <t>CMO-S-REP_OclContextDefinition_context_</t>
  </si>
  <si>
    <t>CMO-M-DEL_SimpleOutPatternElement_bindings</t>
  </si>
  <si>
    <t>CMO-S-REP_OclModelElement_name</t>
  </si>
  <si>
    <t>CMO-S-REP_Operation_returnType</t>
  </si>
  <si>
    <t>CMO-M-REP_Module_elements</t>
  </si>
  <si>
    <t>CMO-S-REP_OclFeatureDefinition_feature</t>
  </si>
  <si>
    <t>CMO-S-REP_Binding_propertyName</t>
  </si>
  <si>
    <t>CMO-S-REP_InPattern_filter</t>
  </si>
  <si>
    <t>CMO-S-REP_MatchedRule_name</t>
  </si>
  <si>
    <t>CMO-S-REP_SimpleInPatternElement_varName</t>
  </si>
  <si>
    <t>CMO-S-REP_Operation_name</t>
  </si>
  <si>
    <t>CMO-S-DEL_InPattern_filter</t>
  </si>
  <si>
    <t>CMO-M-DEL_Module_elements</t>
  </si>
  <si>
    <t>CMO-S-REP_Iterator_varName</t>
  </si>
  <si>
    <t>CMO-S-DEL_MatchedRule_outPattern</t>
  </si>
  <si>
    <t>CMO-S-DEL_OclFeatureDefinition_context_</t>
  </si>
  <si>
    <t>CMO-S-REP_SimpleOutPatternElement_type</t>
  </si>
  <si>
    <t>CMO-S-REP_SimpleInPatternElement_type</t>
  </si>
  <si>
    <t>CMO-M-DEL_OutPattern_elements</t>
  </si>
  <si>
    <t>CMO-S-REP_RuleVariableDeclaration_type</t>
  </si>
  <si>
    <t>CMO-S-REP_RuleVariableDeclaration_varName</t>
  </si>
  <si>
    <t>CMO-S-REP_SequenceType_elementType</t>
  </si>
  <si>
    <t>CMO-M-DEL_InPattern_elements</t>
  </si>
  <si>
    <t>CMO-M-DEL_LazyMatchedRule_variables</t>
  </si>
  <si>
    <t>CMO-S-REP_Attribute_type</t>
  </si>
  <si>
    <t>CMO-S-DEL_LazyMatchedRule_inPattern</t>
  </si>
  <si>
    <t>CMO-S-REP_CalledRule_isEntrypoint</t>
  </si>
  <si>
    <t>CMO-M-DEL_IfStat_thenStatements</t>
  </si>
  <si>
    <t>CMO-M-DEL_ForStat_statements</t>
  </si>
  <si>
    <t>CMO-S-REP_Attribute_name</t>
  </si>
  <si>
    <t>CMO-S-DEL_RuleVariableDeclaration_initExpression</t>
  </si>
  <si>
    <t>CMO-S-DEL_LazyMatchedRule_actionBlock</t>
  </si>
  <si>
    <t>CMO-S-REP_CalledRule_name</t>
  </si>
  <si>
    <t>CMO-S-DEL_RuleVariableDeclaration_type</t>
  </si>
  <si>
    <t>CMO-S-REP_Parameter_type</t>
  </si>
  <si>
    <t>CMO-M-DEL_ActionBlock_statements</t>
  </si>
  <si>
    <t>CMO-S-DEL_CalledRule_outPattern</t>
  </si>
  <si>
    <t>CMO-M-DEL_CalledRule_variables</t>
  </si>
  <si>
    <t>CMO-S-REP_LazyMatchedRule_name</t>
  </si>
  <si>
    <t>CMO-S-DEL_LazyMatchedRule_outPattern</t>
  </si>
  <si>
    <t>CMO-S-DEL_Parameter_type</t>
  </si>
  <si>
    <t>CMO-M-DEL_Operation_parameters</t>
  </si>
  <si>
    <t>CMO-S-REP_IfStat_condition</t>
  </si>
  <si>
    <t>CMO-S-DEL_CalledRule_actionBlock</t>
  </si>
  <si>
    <t>CMO-S-REP_Parameter_varName</t>
  </si>
  <si>
    <t>CMO-S-DEL_MatchedRule_actionBlock</t>
  </si>
  <si>
    <t>CMO-M-REP_MatchedRule_children</t>
  </si>
  <si>
    <t>CMO-M-DEL_CalledRule_parameters</t>
  </si>
  <si>
    <t>CMO-M-DEL_MatchedRule_children</t>
  </si>
  <si>
    <t>% Killed</t>
  </si>
  <si>
    <t>% Trivial</t>
  </si>
  <si>
    <t>% Live</t>
  </si>
  <si>
    <t>% Equiv.</t>
  </si>
  <si>
    <t>% Invalid</t>
  </si>
  <si>
    <t>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</si>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</sst>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465926084170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8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D3A5-595B-8548-9F33-FAF6FAECD45C}">
  <dimension ref="A1:N54"/>
  <sheetViews>
    <sheetView tabSelected="1" topLeftCell="A13" zoomScale="120" zoomScaleNormal="120" workbookViewId="0">
      <selection activeCell="G43" sqref="G43"/>
    </sheetView>
  </sheetViews>
  <sheetFormatPr baseColWidth="10" defaultRowHeight="16" x14ac:dyDescent="0.2"/>
  <cols>
    <col min="1" max="1" width="4.6640625" customWidth="1"/>
    <col min="2" max="2" width="47.33203125" customWidth="1"/>
    <col min="9" max="9" width="1.1640625" customWidth="1"/>
    <col min="10" max="14" width="10.83203125" style="1"/>
  </cols>
  <sheetData>
    <row r="1" spans="1:14" x14ac:dyDescent="0.2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s="3"/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 x14ac:dyDescent="0.2">
      <c r="B2" s="2" t="s">
        <v>44</v>
      </c>
      <c r="C2" s="2">
        <v>15</v>
      </c>
      <c r="D2" s="2">
        <v>6</v>
      </c>
      <c r="E2" s="2"/>
      <c r="F2" s="2">
        <v>9</v>
      </c>
      <c r="G2" s="2"/>
      <c r="H2" s="2"/>
      <c r="I2" s="4"/>
      <c r="J2" s="1">
        <f t="shared" ref="J2:J33" si="0">D2/C2*100</f>
        <v>40</v>
      </c>
      <c r="K2" s="1">
        <f t="shared" ref="K2:K33" si="1">E2/C2*100</f>
        <v>0</v>
      </c>
      <c r="L2" s="1">
        <f t="shared" ref="L2:L33" si="2">F2/C2*100</f>
        <v>60</v>
      </c>
      <c r="M2" s="1">
        <f t="shared" ref="M2:M33" si="3">G2/C2*100</f>
        <v>0</v>
      </c>
      <c r="N2" s="1">
        <f t="shared" ref="N2:N33" si="4">H2/C2*100</f>
        <v>0</v>
      </c>
    </row>
    <row r="3" spans="1:14" x14ac:dyDescent="0.2">
      <c r="B3" s="2" t="s">
        <v>13</v>
      </c>
      <c r="C3" s="2">
        <v>77</v>
      </c>
      <c r="D3" s="2">
        <v>43</v>
      </c>
      <c r="E3" s="2"/>
      <c r="F3" s="2">
        <v>34</v>
      </c>
      <c r="G3" s="2"/>
      <c r="H3" s="2"/>
      <c r="I3" s="4"/>
      <c r="J3" s="1">
        <f t="shared" si="0"/>
        <v>55.844155844155843</v>
      </c>
      <c r="K3" s="1">
        <f t="shared" si="1"/>
        <v>0</v>
      </c>
      <c r="L3" s="1">
        <f t="shared" si="2"/>
        <v>44.155844155844157</v>
      </c>
      <c r="M3" s="1">
        <f t="shared" si="3"/>
        <v>0</v>
      </c>
      <c r="N3" s="1">
        <f t="shared" si="4"/>
        <v>0</v>
      </c>
    </row>
    <row r="4" spans="1:14" x14ac:dyDescent="0.2">
      <c r="B4" s="2" t="s">
        <v>21</v>
      </c>
      <c r="C4" s="2">
        <v>4</v>
      </c>
      <c r="D4" s="2">
        <v>2</v>
      </c>
      <c r="E4" s="2">
        <v>1</v>
      </c>
      <c r="F4" s="2">
        <v>1</v>
      </c>
      <c r="G4" s="2"/>
      <c r="H4" s="2"/>
      <c r="I4" s="4"/>
      <c r="J4" s="1">
        <f t="shared" si="0"/>
        <v>50</v>
      </c>
      <c r="K4" s="1">
        <f t="shared" si="1"/>
        <v>25</v>
      </c>
      <c r="L4" s="1">
        <f t="shared" si="2"/>
        <v>25</v>
      </c>
      <c r="M4" s="1">
        <f t="shared" si="3"/>
        <v>0</v>
      </c>
      <c r="N4" s="1">
        <f t="shared" si="4"/>
        <v>0</v>
      </c>
    </row>
    <row r="5" spans="1:14" x14ac:dyDescent="0.2">
      <c r="B5" s="2" t="s">
        <v>17</v>
      </c>
      <c r="C5" s="2">
        <v>14</v>
      </c>
      <c r="D5" s="2">
        <v>2</v>
      </c>
      <c r="E5" s="2">
        <v>10</v>
      </c>
      <c r="F5" s="2">
        <v>2</v>
      </c>
      <c r="G5" s="2"/>
      <c r="H5" s="2"/>
      <c r="I5" s="4"/>
      <c r="J5" s="1">
        <f t="shared" si="0"/>
        <v>14.285714285714285</v>
      </c>
      <c r="K5" s="1">
        <f t="shared" si="1"/>
        <v>71.428571428571431</v>
      </c>
      <c r="L5" s="1">
        <f t="shared" si="2"/>
        <v>14.285714285714285</v>
      </c>
      <c r="M5" s="1">
        <f t="shared" si="3"/>
        <v>0</v>
      </c>
      <c r="N5" s="1">
        <f t="shared" si="4"/>
        <v>0</v>
      </c>
    </row>
    <row r="6" spans="1:14" x14ac:dyDescent="0.2">
      <c r="B6" s="2" t="s">
        <v>27</v>
      </c>
      <c r="C6" s="2">
        <v>296</v>
      </c>
      <c r="D6" s="2">
        <v>89</v>
      </c>
      <c r="E6" s="2">
        <v>164</v>
      </c>
      <c r="F6" s="2">
        <v>34</v>
      </c>
      <c r="G6" s="2">
        <v>9</v>
      </c>
      <c r="H6" s="2"/>
      <c r="I6" s="4"/>
      <c r="J6" s="1">
        <f t="shared" si="0"/>
        <v>30.067567567567565</v>
      </c>
      <c r="K6" s="1">
        <f t="shared" si="1"/>
        <v>55.405405405405403</v>
      </c>
      <c r="L6" s="1">
        <f t="shared" si="2"/>
        <v>11.486486486486488</v>
      </c>
      <c r="M6" s="1">
        <f t="shared" si="3"/>
        <v>3.0405405405405408</v>
      </c>
      <c r="N6" s="1">
        <f t="shared" si="4"/>
        <v>0</v>
      </c>
    </row>
    <row r="7" spans="1:14" x14ac:dyDescent="0.2">
      <c r="B7" s="2" t="s">
        <v>29</v>
      </c>
      <c r="C7" s="2">
        <v>21</v>
      </c>
      <c r="D7" s="2">
        <v>21</v>
      </c>
      <c r="E7" s="2">
        <v>0</v>
      </c>
      <c r="F7" s="2"/>
      <c r="G7" s="2"/>
      <c r="H7" s="2"/>
      <c r="I7" s="4"/>
      <c r="J7" s="1">
        <f t="shared" si="0"/>
        <v>100</v>
      </c>
      <c r="K7" s="1">
        <f t="shared" si="1"/>
        <v>0</v>
      </c>
      <c r="L7" s="1">
        <f t="shared" si="2"/>
        <v>0</v>
      </c>
      <c r="M7" s="1">
        <f t="shared" si="3"/>
        <v>0</v>
      </c>
      <c r="N7" s="1">
        <f t="shared" si="4"/>
        <v>0</v>
      </c>
    </row>
    <row r="8" spans="1:14" x14ac:dyDescent="0.2">
      <c r="B8" s="2" t="s">
        <v>30</v>
      </c>
      <c r="C8" s="2">
        <v>7</v>
      </c>
      <c r="D8" s="2">
        <v>7</v>
      </c>
      <c r="E8" s="2">
        <v>0</v>
      </c>
      <c r="F8" s="2"/>
      <c r="G8" s="2"/>
      <c r="H8" s="2"/>
      <c r="I8" s="4"/>
      <c r="J8" s="1">
        <f t="shared" si="0"/>
        <v>100</v>
      </c>
      <c r="K8" s="1">
        <f t="shared" si="1"/>
        <v>0</v>
      </c>
      <c r="L8" s="1">
        <f t="shared" si="2"/>
        <v>0</v>
      </c>
      <c r="M8" s="1">
        <f t="shared" si="3"/>
        <v>0</v>
      </c>
      <c r="N8" s="1">
        <f t="shared" si="4"/>
        <v>0</v>
      </c>
    </row>
    <row r="9" spans="1:14" x14ac:dyDescent="0.2">
      <c r="B9" s="2" t="s">
        <v>34</v>
      </c>
      <c r="C9" s="2">
        <v>126</v>
      </c>
      <c r="D9" s="2">
        <v>92</v>
      </c>
      <c r="E9" s="2"/>
      <c r="F9" s="2"/>
      <c r="G9" s="2">
        <v>34</v>
      </c>
      <c r="H9" s="2"/>
      <c r="I9" s="4"/>
      <c r="J9" s="1">
        <f t="shared" si="0"/>
        <v>73.015873015873012</v>
      </c>
      <c r="K9" s="1">
        <f t="shared" si="1"/>
        <v>0</v>
      </c>
      <c r="L9" s="1">
        <f t="shared" si="2"/>
        <v>0</v>
      </c>
      <c r="M9" s="1">
        <f t="shared" si="3"/>
        <v>26.984126984126984</v>
      </c>
      <c r="N9" s="1">
        <f t="shared" si="4"/>
        <v>0</v>
      </c>
    </row>
    <row r="10" spans="1:14" x14ac:dyDescent="0.2">
      <c r="B10" s="2" t="s">
        <v>31</v>
      </c>
      <c r="C10" s="2">
        <v>98</v>
      </c>
      <c r="D10" s="2">
        <v>68</v>
      </c>
      <c r="E10" s="2"/>
      <c r="F10" s="2"/>
      <c r="G10" s="2">
        <v>30</v>
      </c>
      <c r="H10" s="2"/>
      <c r="I10" s="4"/>
      <c r="J10" s="1">
        <f t="shared" si="0"/>
        <v>69.387755102040813</v>
      </c>
      <c r="K10" s="1">
        <f t="shared" si="1"/>
        <v>0</v>
      </c>
      <c r="L10" s="1">
        <f t="shared" si="2"/>
        <v>0</v>
      </c>
      <c r="M10" s="1">
        <f t="shared" si="3"/>
        <v>30.612244897959183</v>
      </c>
      <c r="N10" s="1">
        <f t="shared" si="4"/>
        <v>0</v>
      </c>
    </row>
    <row r="11" spans="1:14" x14ac:dyDescent="0.2">
      <c r="B11" s="2" t="s">
        <v>23</v>
      </c>
      <c r="C11" s="2">
        <v>36</v>
      </c>
      <c r="D11" s="2">
        <v>21</v>
      </c>
      <c r="E11" s="2"/>
      <c r="F11" s="2"/>
      <c r="G11" s="2">
        <v>15</v>
      </c>
      <c r="H11" s="2"/>
      <c r="I11" s="4"/>
      <c r="J11" s="1">
        <f t="shared" si="0"/>
        <v>58.333333333333336</v>
      </c>
      <c r="K11" s="1">
        <f t="shared" si="1"/>
        <v>0</v>
      </c>
      <c r="L11" s="1">
        <f t="shared" si="2"/>
        <v>0</v>
      </c>
      <c r="M11" s="1">
        <f t="shared" si="3"/>
        <v>41.666666666666671</v>
      </c>
      <c r="N11" s="1">
        <f t="shared" si="4"/>
        <v>0</v>
      </c>
    </row>
    <row r="12" spans="1:14" x14ac:dyDescent="0.2">
      <c r="B12" s="2" t="s">
        <v>41</v>
      </c>
      <c r="C12" s="2">
        <v>2</v>
      </c>
      <c r="D12" s="2">
        <v>1</v>
      </c>
      <c r="E12" s="2">
        <v>1</v>
      </c>
      <c r="F12" s="2"/>
      <c r="G12" s="2"/>
      <c r="H12" s="2"/>
      <c r="I12" s="4"/>
      <c r="J12" s="1">
        <f t="shared" si="0"/>
        <v>50</v>
      </c>
      <c r="K12" s="1">
        <f t="shared" si="1"/>
        <v>50</v>
      </c>
      <c r="L12" s="1">
        <f t="shared" si="2"/>
        <v>0</v>
      </c>
      <c r="M12" s="1">
        <f t="shared" si="3"/>
        <v>0</v>
      </c>
      <c r="N12" s="1">
        <f t="shared" si="4"/>
        <v>0</v>
      </c>
    </row>
    <row r="13" spans="1:14" x14ac:dyDescent="0.2">
      <c r="B13" s="2" t="s">
        <v>9</v>
      </c>
      <c r="C13">
        <v>61</v>
      </c>
      <c r="D13">
        <v>30</v>
      </c>
      <c r="E13">
        <v>11</v>
      </c>
      <c r="G13">
        <v>20</v>
      </c>
      <c r="I13" s="3"/>
      <c r="J13" s="1">
        <f t="shared" si="0"/>
        <v>49.180327868852459</v>
      </c>
      <c r="K13" s="1">
        <f t="shared" si="1"/>
        <v>18.032786885245901</v>
      </c>
      <c r="L13" s="1">
        <f t="shared" si="2"/>
        <v>0</v>
      </c>
      <c r="M13" s="1">
        <f t="shared" si="3"/>
        <v>32.786885245901637</v>
      </c>
      <c r="N13" s="1">
        <f t="shared" si="4"/>
        <v>0</v>
      </c>
    </row>
    <row r="14" spans="1:14" ht="17" customHeight="1" x14ac:dyDescent="0.2">
      <c r="B14" s="2" t="s">
        <v>19</v>
      </c>
      <c r="C14" s="2">
        <v>42</v>
      </c>
      <c r="D14" s="2">
        <v>18</v>
      </c>
      <c r="E14" s="2"/>
      <c r="F14" s="2"/>
      <c r="G14" s="2">
        <v>13</v>
      </c>
      <c r="H14" s="2">
        <v>11</v>
      </c>
      <c r="I14" s="4"/>
      <c r="J14" s="1">
        <f t="shared" si="0"/>
        <v>42.857142857142854</v>
      </c>
      <c r="K14" s="1">
        <f t="shared" si="1"/>
        <v>0</v>
      </c>
      <c r="L14" s="1">
        <f t="shared" si="2"/>
        <v>0</v>
      </c>
      <c r="M14" s="1">
        <f t="shared" si="3"/>
        <v>30.952380952380953</v>
      </c>
      <c r="N14" s="1">
        <f t="shared" si="4"/>
        <v>26.190476190476193</v>
      </c>
    </row>
    <row r="15" spans="1:14" x14ac:dyDescent="0.2">
      <c r="B15" s="2" t="s">
        <v>54</v>
      </c>
      <c r="C15" s="2">
        <v>5</v>
      </c>
      <c r="D15" s="2">
        <v>2</v>
      </c>
      <c r="E15" s="2"/>
      <c r="F15" s="2"/>
      <c r="G15" s="2">
        <v>3</v>
      </c>
      <c r="H15" s="2"/>
      <c r="I15" s="4"/>
      <c r="J15" s="1">
        <f t="shared" si="0"/>
        <v>40</v>
      </c>
      <c r="K15" s="1">
        <f t="shared" si="1"/>
        <v>0</v>
      </c>
      <c r="L15" s="1">
        <f t="shared" si="2"/>
        <v>0</v>
      </c>
      <c r="M15" s="1">
        <f t="shared" si="3"/>
        <v>60</v>
      </c>
      <c r="N15" s="1">
        <f t="shared" si="4"/>
        <v>0</v>
      </c>
    </row>
    <row r="16" spans="1:14" x14ac:dyDescent="0.2">
      <c r="B16" s="2" t="s">
        <v>45</v>
      </c>
      <c r="C16" s="2">
        <v>10</v>
      </c>
      <c r="D16" s="2">
        <v>3</v>
      </c>
      <c r="E16" s="2">
        <v>7</v>
      </c>
      <c r="F16" s="2"/>
      <c r="G16" s="2"/>
      <c r="H16" s="2"/>
      <c r="I16" s="4"/>
      <c r="J16" s="1">
        <f t="shared" si="0"/>
        <v>30</v>
      </c>
      <c r="K16" s="1">
        <f t="shared" si="1"/>
        <v>70</v>
      </c>
      <c r="L16" s="1">
        <f t="shared" si="2"/>
        <v>0</v>
      </c>
      <c r="M16" s="1">
        <f t="shared" si="3"/>
        <v>0</v>
      </c>
      <c r="N16" s="1">
        <f t="shared" si="4"/>
        <v>0</v>
      </c>
    </row>
    <row r="17" spans="2:14" x14ac:dyDescent="0.2">
      <c r="B17" s="2" t="s">
        <v>52</v>
      </c>
      <c r="C17" s="2">
        <v>7</v>
      </c>
      <c r="D17" s="2">
        <v>2</v>
      </c>
      <c r="E17" s="2">
        <v>5</v>
      </c>
      <c r="F17" s="2"/>
      <c r="G17" s="2">
        <v>0</v>
      </c>
      <c r="H17" s="2"/>
      <c r="I17" s="4"/>
      <c r="J17" s="1">
        <f t="shared" si="0"/>
        <v>28.571428571428569</v>
      </c>
      <c r="K17" s="1">
        <f t="shared" si="1"/>
        <v>71.428571428571431</v>
      </c>
      <c r="L17" s="1">
        <f t="shared" si="2"/>
        <v>0</v>
      </c>
      <c r="M17" s="1">
        <f t="shared" si="3"/>
        <v>0</v>
      </c>
      <c r="N17" s="1">
        <f t="shared" si="4"/>
        <v>0</v>
      </c>
    </row>
    <row r="18" spans="2:14" x14ac:dyDescent="0.2">
      <c r="B18" s="2" t="s">
        <v>42</v>
      </c>
      <c r="C18" s="2">
        <v>4</v>
      </c>
      <c r="D18" s="2">
        <v>1</v>
      </c>
      <c r="E18" s="2">
        <v>2</v>
      </c>
      <c r="F18" s="2"/>
      <c r="G18" s="2">
        <v>1</v>
      </c>
      <c r="H18" s="2"/>
      <c r="I18" s="4"/>
      <c r="J18" s="1">
        <f t="shared" si="0"/>
        <v>25</v>
      </c>
      <c r="K18" s="1">
        <f t="shared" si="1"/>
        <v>50</v>
      </c>
      <c r="L18" s="1">
        <f t="shared" si="2"/>
        <v>0</v>
      </c>
      <c r="M18" s="1">
        <f t="shared" si="3"/>
        <v>25</v>
      </c>
      <c r="N18" s="1">
        <f t="shared" si="4"/>
        <v>0</v>
      </c>
    </row>
    <row r="19" spans="2:14" x14ac:dyDescent="0.2">
      <c r="B19" s="2" t="s">
        <v>48</v>
      </c>
      <c r="C19" s="2">
        <v>11</v>
      </c>
      <c r="D19" s="2">
        <v>2</v>
      </c>
      <c r="E19" s="2">
        <v>9</v>
      </c>
      <c r="F19" s="2"/>
      <c r="G19" s="2">
        <v>0</v>
      </c>
      <c r="H19" s="2"/>
      <c r="I19" s="4"/>
      <c r="J19" s="1">
        <f t="shared" si="0"/>
        <v>18.181818181818183</v>
      </c>
      <c r="K19" s="1">
        <f t="shared" si="1"/>
        <v>81.818181818181827</v>
      </c>
      <c r="L19" s="1">
        <f t="shared" si="2"/>
        <v>0</v>
      </c>
      <c r="M19" s="1">
        <f t="shared" si="3"/>
        <v>0</v>
      </c>
      <c r="N19" s="1">
        <f t="shared" si="4"/>
        <v>0</v>
      </c>
    </row>
    <row r="20" spans="2:14" x14ac:dyDescent="0.2">
      <c r="B20" s="2" t="s">
        <v>26</v>
      </c>
      <c r="C20" s="2">
        <v>944</v>
      </c>
      <c r="D20" s="2">
        <v>136</v>
      </c>
      <c r="E20" s="2">
        <v>800</v>
      </c>
      <c r="F20" s="2"/>
      <c r="G20" s="2">
        <v>8</v>
      </c>
      <c r="H20" s="2"/>
      <c r="I20" s="4"/>
      <c r="J20" s="1">
        <f t="shared" si="0"/>
        <v>14.40677966101695</v>
      </c>
      <c r="K20" s="1">
        <f t="shared" si="1"/>
        <v>84.745762711864401</v>
      </c>
      <c r="L20" s="1">
        <f t="shared" si="2"/>
        <v>0</v>
      </c>
      <c r="M20" s="1">
        <f t="shared" si="3"/>
        <v>0.84745762711864403</v>
      </c>
      <c r="N20" s="1">
        <f t="shared" si="4"/>
        <v>0</v>
      </c>
    </row>
    <row r="21" spans="2:14" x14ac:dyDescent="0.2">
      <c r="B21" s="2" t="s">
        <v>39</v>
      </c>
      <c r="C21" s="2">
        <v>15</v>
      </c>
      <c r="D21" s="2">
        <v>2</v>
      </c>
      <c r="E21" s="2">
        <v>11</v>
      </c>
      <c r="F21" s="2"/>
      <c r="G21" s="2">
        <v>2</v>
      </c>
      <c r="H21" s="2"/>
      <c r="I21" s="4"/>
      <c r="J21" s="1">
        <f t="shared" si="0"/>
        <v>13.333333333333334</v>
      </c>
      <c r="K21" s="1">
        <f t="shared" si="1"/>
        <v>73.333333333333329</v>
      </c>
      <c r="L21" s="1">
        <f t="shared" si="2"/>
        <v>0</v>
      </c>
      <c r="M21" s="1">
        <f t="shared" si="3"/>
        <v>13.333333333333334</v>
      </c>
      <c r="N21" s="1">
        <f t="shared" si="4"/>
        <v>0</v>
      </c>
    </row>
    <row r="22" spans="2:14" x14ac:dyDescent="0.2">
      <c r="B22" s="2" t="s">
        <v>12</v>
      </c>
      <c r="C22" s="2">
        <v>113</v>
      </c>
      <c r="D22" s="2">
        <v>14</v>
      </c>
      <c r="E22" s="2">
        <v>88</v>
      </c>
      <c r="F22" s="2"/>
      <c r="G22" s="2">
        <v>11</v>
      </c>
      <c r="H22" s="2"/>
      <c r="I22" s="4"/>
      <c r="J22" s="1">
        <f t="shared" si="0"/>
        <v>12.389380530973451</v>
      </c>
      <c r="K22" s="1">
        <f t="shared" si="1"/>
        <v>77.876106194690266</v>
      </c>
      <c r="L22" s="1">
        <f t="shared" si="2"/>
        <v>0</v>
      </c>
      <c r="M22" s="1">
        <f t="shared" si="3"/>
        <v>9.7345132743362832</v>
      </c>
      <c r="N22" s="1">
        <f t="shared" si="4"/>
        <v>0</v>
      </c>
    </row>
    <row r="23" spans="2:14" x14ac:dyDescent="0.2">
      <c r="B23" s="2" t="s">
        <v>32</v>
      </c>
      <c r="C23" s="2">
        <v>18</v>
      </c>
      <c r="D23" s="2">
        <v>2</v>
      </c>
      <c r="E23" s="2">
        <v>3</v>
      </c>
      <c r="F23" s="2"/>
      <c r="G23" s="2"/>
      <c r="H23" s="2">
        <v>13</v>
      </c>
      <c r="I23" s="4"/>
      <c r="J23" s="1">
        <f t="shared" si="0"/>
        <v>11.111111111111111</v>
      </c>
      <c r="K23" s="1">
        <f t="shared" si="1"/>
        <v>16.666666666666664</v>
      </c>
      <c r="L23" s="1">
        <f t="shared" si="2"/>
        <v>0</v>
      </c>
      <c r="M23" s="1">
        <f t="shared" si="3"/>
        <v>0</v>
      </c>
      <c r="N23" s="1">
        <f t="shared" si="4"/>
        <v>72.222222222222214</v>
      </c>
    </row>
    <row r="24" spans="2:14" x14ac:dyDescent="0.2">
      <c r="B24" s="2" t="s">
        <v>11</v>
      </c>
      <c r="C24" s="2">
        <v>130</v>
      </c>
      <c r="D24" s="2">
        <v>14</v>
      </c>
      <c r="E24" s="2">
        <v>112</v>
      </c>
      <c r="F24" s="2"/>
      <c r="G24" s="2">
        <v>4</v>
      </c>
      <c r="H24" s="2"/>
      <c r="I24" s="4"/>
      <c r="J24" s="1">
        <f t="shared" si="0"/>
        <v>10.76923076923077</v>
      </c>
      <c r="K24" s="1">
        <f t="shared" si="1"/>
        <v>86.15384615384616</v>
      </c>
      <c r="L24" s="1">
        <f t="shared" si="2"/>
        <v>0</v>
      </c>
      <c r="M24" s="1">
        <f t="shared" si="3"/>
        <v>3.0769230769230771</v>
      </c>
      <c r="N24" s="1">
        <f t="shared" si="4"/>
        <v>0</v>
      </c>
    </row>
    <row r="25" spans="2:14" x14ac:dyDescent="0.2">
      <c r="B25" s="2" t="s">
        <v>14</v>
      </c>
      <c r="C25" s="2">
        <v>28</v>
      </c>
      <c r="D25" s="2">
        <v>3</v>
      </c>
      <c r="E25" s="2">
        <v>20</v>
      </c>
      <c r="F25" s="2"/>
      <c r="G25" s="2"/>
      <c r="H25" s="2">
        <v>5</v>
      </c>
      <c r="I25" s="4"/>
      <c r="J25" s="1">
        <f t="shared" si="0"/>
        <v>10.714285714285714</v>
      </c>
      <c r="K25" s="1">
        <f t="shared" si="1"/>
        <v>71.428571428571431</v>
      </c>
      <c r="L25" s="1">
        <f t="shared" si="2"/>
        <v>0</v>
      </c>
      <c r="M25" s="1">
        <f t="shared" si="3"/>
        <v>0</v>
      </c>
      <c r="N25" s="1">
        <f t="shared" si="4"/>
        <v>17.857142857142858</v>
      </c>
    </row>
    <row r="26" spans="2:14" x14ac:dyDescent="0.2">
      <c r="B26" s="2" t="s">
        <v>7</v>
      </c>
      <c r="C26" s="2">
        <v>67</v>
      </c>
      <c r="D26" s="2">
        <v>6</v>
      </c>
      <c r="E26" s="2">
        <v>44</v>
      </c>
      <c r="F26" s="2"/>
      <c r="G26" s="2">
        <v>12</v>
      </c>
      <c r="H26" s="2">
        <v>5</v>
      </c>
      <c r="I26" s="4"/>
      <c r="J26" s="1">
        <f t="shared" si="0"/>
        <v>8.9552238805970141</v>
      </c>
      <c r="K26" s="1">
        <f t="shared" si="1"/>
        <v>65.671641791044777</v>
      </c>
      <c r="L26" s="1">
        <f t="shared" si="2"/>
        <v>0</v>
      </c>
      <c r="M26" s="1">
        <f t="shared" si="3"/>
        <v>17.910447761194028</v>
      </c>
      <c r="N26" s="1">
        <f t="shared" si="4"/>
        <v>7.4626865671641784</v>
      </c>
    </row>
    <row r="27" spans="2:14" x14ac:dyDescent="0.2">
      <c r="B27" s="2" t="s">
        <v>16</v>
      </c>
      <c r="C27" s="2">
        <v>332</v>
      </c>
      <c r="D27" s="2">
        <v>29</v>
      </c>
      <c r="E27" s="2">
        <v>303</v>
      </c>
      <c r="F27" s="2"/>
      <c r="G27" s="2"/>
      <c r="H27" s="2"/>
      <c r="I27" s="4"/>
      <c r="J27" s="1">
        <f t="shared" si="0"/>
        <v>8.7349397590361448</v>
      </c>
      <c r="K27" s="1">
        <f t="shared" si="1"/>
        <v>91.265060240963862</v>
      </c>
      <c r="L27" s="1">
        <f t="shared" si="2"/>
        <v>0</v>
      </c>
      <c r="M27" s="1">
        <f t="shared" si="3"/>
        <v>0</v>
      </c>
      <c r="N27" s="1">
        <f t="shared" si="4"/>
        <v>0</v>
      </c>
    </row>
    <row r="28" spans="2:14" x14ac:dyDescent="0.2">
      <c r="B28" s="2" t="s">
        <v>22</v>
      </c>
      <c r="C28" s="2">
        <v>72</v>
      </c>
      <c r="D28" s="2">
        <v>5</v>
      </c>
      <c r="E28" s="2">
        <v>62</v>
      </c>
      <c r="F28" s="2"/>
      <c r="G28" s="2">
        <v>5</v>
      </c>
      <c r="H28" s="2"/>
      <c r="I28" s="4"/>
      <c r="J28" s="1">
        <f t="shared" si="0"/>
        <v>6.9444444444444446</v>
      </c>
      <c r="K28" s="1">
        <f t="shared" si="1"/>
        <v>86.111111111111114</v>
      </c>
      <c r="L28" s="1">
        <f t="shared" si="2"/>
        <v>0</v>
      </c>
      <c r="M28" s="1">
        <f t="shared" si="3"/>
        <v>6.9444444444444446</v>
      </c>
      <c r="N28" s="1">
        <f t="shared" si="4"/>
        <v>0</v>
      </c>
    </row>
    <row r="29" spans="2:14" x14ac:dyDescent="0.2">
      <c r="B29" s="2" t="s">
        <v>28</v>
      </c>
      <c r="C29" s="2">
        <v>36</v>
      </c>
      <c r="D29" s="2">
        <v>2</v>
      </c>
      <c r="E29" s="2">
        <v>5</v>
      </c>
      <c r="F29" s="2"/>
      <c r="G29" s="2"/>
      <c r="H29" s="2">
        <v>29</v>
      </c>
      <c r="I29" s="4"/>
      <c r="J29" s="1">
        <f t="shared" si="0"/>
        <v>5.5555555555555554</v>
      </c>
      <c r="K29" s="1">
        <f t="shared" si="1"/>
        <v>13.888888888888889</v>
      </c>
      <c r="L29" s="1">
        <f t="shared" si="2"/>
        <v>0</v>
      </c>
      <c r="M29" s="1">
        <f t="shared" si="3"/>
        <v>0</v>
      </c>
      <c r="N29" s="1">
        <f t="shared" si="4"/>
        <v>80.555555555555557</v>
      </c>
    </row>
    <row r="30" spans="2:14" x14ac:dyDescent="0.2">
      <c r="B30" s="2" t="s">
        <v>15</v>
      </c>
      <c r="C30" s="2">
        <v>37</v>
      </c>
      <c r="D30" s="2">
        <v>2</v>
      </c>
      <c r="E30" s="2">
        <v>31</v>
      </c>
      <c r="F30" s="2"/>
      <c r="G30" s="2">
        <v>4</v>
      </c>
      <c r="H30" s="2"/>
      <c r="I30" s="4"/>
      <c r="J30" s="1">
        <f t="shared" si="0"/>
        <v>5.4054054054054053</v>
      </c>
      <c r="K30" s="1">
        <f t="shared" si="1"/>
        <v>83.78378378378379</v>
      </c>
      <c r="L30" s="1">
        <f t="shared" si="2"/>
        <v>0</v>
      </c>
      <c r="M30" s="1">
        <f t="shared" si="3"/>
        <v>10.810810810810811</v>
      </c>
      <c r="N30" s="1">
        <f t="shared" si="4"/>
        <v>0</v>
      </c>
    </row>
    <row r="31" spans="2:14" x14ac:dyDescent="0.2">
      <c r="B31" s="2" t="s">
        <v>24</v>
      </c>
      <c r="C31" s="2">
        <v>19</v>
      </c>
      <c r="D31" s="2">
        <v>1</v>
      </c>
      <c r="E31" s="2">
        <v>16</v>
      </c>
      <c r="F31" s="2"/>
      <c r="G31" s="2"/>
      <c r="H31" s="2">
        <v>2</v>
      </c>
      <c r="I31" s="4"/>
      <c r="J31" s="1">
        <f t="shared" si="0"/>
        <v>5.2631578947368416</v>
      </c>
      <c r="K31" s="1">
        <f t="shared" si="1"/>
        <v>84.210526315789465</v>
      </c>
      <c r="L31" s="1">
        <f t="shared" si="2"/>
        <v>0</v>
      </c>
      <c r="M31" s="1">
        <f t="shared" si="3"/>
        <v>0</v>
      </c>
      <c r="N31" s="1">
        <f t="shared" si="4"/>
        <v>10.526315789473683</v>
      </c>
    </row>
    <row r="32" spans="2:14" x14ac:dyDescent="0.2">
      <c r="B32" s="2" t="s">
        <v>38</v>
      </c>
      <c r="C32" s="2">
        <v>4</v>
      </c>
      <c r="D32" s="2"/>
      <c r="E32" s="2">
        <v>4</v>
      </c>
      <c r="F32" s="2"/>
      <c r="G32" s="2"/>
      <c r="H32" s="2"/>
      <c r="I32" s="4"/>
      <c r="J32" s="1">
        <f t="shared" si="0"/>
        <v>0</v>
      </c>
      <c r="K32" s="1">
        <f t="shared" si="1"/>
        <v>100</v>
      </c>
      <c r="L32" s="1">
        <f t="shared" si="2"/>
        <v>0</v>
      </c>
      <c r="M32" s="1">
        <f t="shared" si="3"/>
        <v>0</v>
      </c>
      <c r="N32" s="1">
        <f t="shared" si="4"/>
        <v>0</v>
      </c>
    </row>
    <row r="33" spans="2:14" x14ac:dyDescent="0.2">
      <c r="B33" s="2" t="s">
        <v>37</v>
      </c>
      <c r="C33" s="2">
        <v>4</v>
      </c>
      <c r="D33" s="2"/>
      <c r="E33" s="2">
        <v>4</v>
      </c>
      <c r="F33" s="2"/>
      <c r="G33" s="2"/>
      <c r="H33" s="2"/>
      <c r="I33" s="4"/>
      <c r="J33" s="1">
        <f t="shared" si="0"/>
        <v>0</v>
      </c>
      <c r="K33" s="1">
        <f t="shared" si="1"/>
        <v>100</v>
      </c>
      <c r="L33" s="1">
        <f t="shared" si="2"/>
        <v>0</v>
      </c>
      <c r="M33" s="1">
        <f t="shared" si="3"/>
        <v>0</v>
      </c>
      <c r="N33" s="1">
        <f t="shared" si="4"/>
        <v>0</v>
      </c>
    </row>
    <row r="34" spans="2:14" x14ac:dyDescent="0.2">
      <c r="B34" s="2" t="s">
        <v>53</v>
      </c>
      <c r="C34" s="2">
        <v>4</v>
      </c>
      <c r="D34" s="2"/>
      <c r="E34" s="2">
        <v>4</v>
      </c>
      <c r="F34" s="2"/>
      <c r="G34" s="2"/>
      <c r="H34" s="2"/>
      <c r="I34" s="4"/>
      <c r="J34" s="1">
        <f t="shared" ref="J34:J53" si="5">D34/C34*100</f>
        <v>0</v>
      </c>
      <c r="K34" s="1">
        <f t="shared" ref="K34:K53" si="6">E34/C34*100</f>
        <v>100</v>
      </c>
      <c r="L34" s="1">
        <f t="shared" ref="L34:L53" si="7">F34/C34*100</f>
        <v>0</v>
      </c>
      <c r="M34" s="1">
        <f t="shared" ref="M34:M53" si="8">G34/C34*100</f>
        <v>0</v>
      </c>
      <c r="N34" s="1">
        <f t="shared" ref="N34:N53" si="9">H34/C34*100</f>
        <v>0</v>
      </c>
    </row>
    <row r="35" spans="2:14" x14ac:dyDescent="0.2">
      <c r="B35" s="2" t="s">
        <v>55</v>
      </c>
      <c r="C35" s="2">
        <v>2</v>
      </c>
      <c r="D35" s="2"/>
      <c r="E35" s="2">
        <v>2</v>
      </c>
      <c r="F35" s="2"/>
      <c r="G35" s="2"/>
      <c r="H35" s="2"/>
      <c r="I35" s="4"/>
      <c r="J35" s="1">
        <f t="shared" si="5"/>
        <v>0</v>
      </c>
      <c r="K35" s="1">
        <f t="shared" si="6"/>
        <v>100</v>
      </c>
      <c r="L35" s="1">
        <f t="shared" si="7"/>
        <v>0</v>
      </c>
      <c r="M35" s="1">
        <f t="shared" si="8"/>
        <v>0</v>
      </c>
      <c r="N35" s="1">
        <f t="shared" si="9"/>
        <v>0</v>
      </c>
    </row>
    <row r="36" spans="2:14" x14ac:dyDescent="0.2">
      <c r="B36" s="2" t="s">
        <v>36</v>
      </c>
      <c r="C36" s="2">
        <v>2</v>
      </c>
      <c r="D36" s="2"/>
      <c r="E36" s="2">
        <v>2</v>
      </c>
      <c r="F36" s="2"/>
      <c r="G36" s="2"/>
      <c r="H36" s="2"/>
      <c r="I36" s="4"/>
      <c r="J36" s="1">
        <f t="shared" si="5"/>
        <v>0</v>
      </c>
      <c r="K36" s="1">
        <f t="shared" si="6"/>
        <v>100</v>
      </c>
      <c r="L36" s="1">
        <f t="shared" si="7"/>
        <v>0</v>
      </c>
      <c r="M36" s="1">
        <f t="shared" si="8"/>
        <v>0</v>
      </c>
      <c r="N36" s="1">
        <f t="shared" si="9"/>
        <v>0</v>
      </c>
    </row>
    <row r="37" spans="2:14" ht="17" customHeight="1" x14ac:dyDescent="0.2">
      <c r="B37" s="2" t="s">
        <v>10</v>
      </c>
      <c r="C37" s="2">
        <v>594</v>
      </c>
      <c r="D37" s="2"/>
      <c r="E37" s="2">
        <v>584</v>
      </c>
      <c r="F37" s="2"/>
      <c r="G37" s="2">
        <v>10</v>
      </c>
      <c r="H37" s="2"/>
      <c r="I37" s="4"/>
      <c r="J37" s="1">
        <f t="shared" si="5"/>
        <v>0</v>
      </c>
      <c r="K37" s="1">
        <f t="shared" si="6"/>
        <v>98.316498316498311</v>
      </c>
      <c r="L37" s="1">
        <f t="shared" si="7"/>
        <v>0</v>
      </c>
      <c r="M37" s="1">
        <f t="shared" si="8"/>
        <v>1.6835016835016834</v>
      </c>
      <c r="N37" s="1">
        <f t="shared" si="9"/>
        <v>0</v>
      </c>
    </row>
    <row r="38" spans="2:14" x14ac:dyDescent="0.2">
      <c r="B38" s="2" t="s">
        <v>20</v>
      </c>
      <c r="C38" s="2">
        <v>23</v>
      </c>
      <c r="D38" s="2"/>
      <c r="E38" s="2">
        <v>21</v>
      </c>
      <c r="F38" s="2"/>
      <c r="G38" s="2">
        <v>2</v>
      </c>
      <c r="H38" s="2"/>
      <c r="I38" s="4"/>
      <c r="J38" s="1">
        <f t="shared" si="5"/>
        <v>0</v>
      </c>
      <c r="K38" s="1">
        <f t="shared" si="6"/>
        <v>91.304347826086953</v>
      </c>
      <c r="L38" s="1">
        <f t="shared" si="7"/>
        <v>0</v>
      </c>
      <c r="M38" s="1">
        <f t="shared" si="8"/>
        <v>8.695652173913043</v>
      </c>
      <c r="N38" s="1">
        <f t="shared" si="9"/>
        <v>0</v>
      </c>
    </row>
    <row r="39" spans="2:14" x14ac:dyDescent="0.2">
      <c r="B39" s="2" t="s">
        <v>25</v>
      </c>
      <c r="C39" s="2">
        <v>22</v>
      </c>
      <c r="D39" s="2"/>
      <c r="E39" s="2">
        <v>20</v>
      </c>
      <c r="F39" s="2"/>
      <c r="G39" s="2">
        <v>2</v>
      </c>
      <c r="H39" s="2"/>
      <c r="I39" s="4"/>
      <c r="J39" s="1">
        <f t="shared" si="5"/>
        <v>0</v>
      </c>
      <c r="K39" s="1">
        <f t="shared" si="6"/>
        <v>90.909090909090907</v>
      </c>
      <c r="L39" s="1">
        <f t="shared" si="7"/>
        <v>0</v>
      </c>
      <c r="M39" s="1">
        <f t="shared" si="8"/>
        <v>9.0909090909090917</v>
      </c>
      <c r="N39" s="1">
        <f t="shared" si="9"/>
        <v>0</v>
      </c>
    </row>
    <row r="40" spans="2:14" x14ac:dyDescent="0.2">
      <c r="B40" s="2" t="s">
        <v>56</v>
      </c>
      <c r="C40" s="2">
        <v>82</v>
      </c>
      <c r="D40" s="2"/>
      <c r="E40" s="2">
        <v>70</v>
      </c>
      <c r="F40" s="2"/>
      <c r="G40" s="2">
        <v>3</v>
      </c>
      <c r="H40" s="2">
        <v>9</v>
      </c>
      <c r="I40" s="4"/>
      <c r="J40" s="1">
        <f t="shared" si="5"/>
        <v>0</v>
      </c>
      <c r="K40" s="1">
        <f t="shared" si="6"/>
        <v>85.365853658536579</v>
      </c>
      <c r="L40" s="1">
        <f t="shared" si="7"/>
        <v>0</v>
      </c>
      <c r="M40" s="1">
        <f t="shared" si="8"/>
        <v>3.6585365853658534</v>
      </c>
      <c r="N40" s="1">
        <f t="shared" si="9"/>
        <v>10.975609756097562</v>
      </c>
    </row>
    <row r="41" spans="2:14" x14ac:dyDescent="0.2">
      <c r="B41" s="2" t="s">
        <v>58</v>
      </c>
      <c r="C41" s="2">
        <v>10</v>
      </c>
      <c r="D41" s="2"/>
      <c r="E41" s="2">
        <v>7</v>
      </c>
      <c r="F41" s="2"/>
      <c r="G41" s="2">
        <v>3</v>
      </c>
      <c r="H41" s="2"/>
      <c r="I41" s="4"/>
      <c r="J41" s="1">
        <f t="shared" si="5"/>
        <v>0</v>
      </c>
      <c r="K41" s="1">
        <f t="shared" si="6"/>
        <v>70</v>
      </c>
      <c r="L41" s="1">
        <f t="shared" si="7"/>
        <v>0</v>
      </c>
      <c r="M41" s="1">
        <f t="shared" si="8"/>
        <v>30</v>
      </c>
      <c r="N41" s="1">
        <f t="shared" si="9"/>
        <v>0</v>
      </c>
    </row>
    <row r="42" spans="2:14" x14ac:dyDescent="0.2">
      <c r="B42" s="2" t="s">
        <v>18</v>
      </c>
      <c r="C42" s="2">
        <v>19</v>
      </c>
      <c r="D42" s="2"/>
      <c r="E42" s="2"/>
      <c r="F42" s="2"/>
      <c r="G42" s="2">
        <v>19</v>
      </c>
      <c r="H42" s="2"/>
      <c r="I42" s="4"/>
      <c r="J42" s="1">
        <f t="shared" si="5"/>
        <v>0</v>
      </c>
      <c r="K42" s="1">
        <f t="shared" si="6"/>
        <v>0</v>
      </c>
      <c r="L42" s="1">
        <f t="shared" si="7"/>
        <v>0</v>
      </c>
      <c r="M42" s="1">
        <f t="shared" si="8"/>
        <v>100</v>
      </c>
      <c r="N42" s="1">
        <f t="shared" si="9"/>
        <v>0</v>
      </c>
    </row>
    <row r="43" spans="2:14" x14ac:dyDescent="0.2">
      <c r="B43" s="2" t="s">
        <v>57</v>
      </c>
      <c r="C43" s="2">
        <v>3</v>
      </c>
      <c r="D43" s="2"/>
      <c r="E43" s="2"/>
      <c r="F43" s="2"/>
      <c r="G43" s="2"/>
      <c r="H43" s="2">
        <v>3</v>
      </c>
      <c r="I43" s="4"/>
      <c r="J43" s="1">
        <f t="shared" si="5"/>
        <v>0</v>
      </c>
      <c r="K43" s="1">
        <f t="shared" si="6"/>
        <v>0</v>
      </c>
      <c r="L43" s="1">
        <f t="shared" si="7"/>
        <v>0</v>
      </c>
      <c r="M43" s="1">
        <f t="shared" si="8"/>
        <v>0</v>
      </c>
      <c r="N43" s="1">
        <f t="shared" si="9"/>
        <v>100</v>
      </c>
    </row>
    <row r="44" spans="2:14" x14ac:dyDescent="0.2">
      <c r="B44" s="2" t="s">
        <v>47</v>
      </c>
      <c r="C44" s="2">
        <v>2</v>
      </c>
      <c r="D44" s="2"/>
      <c r="E44" s="2"/>
      <c r="F44" s="2"/>
      <c r="G44" s="2"/>
      <c r="H44" s="2">
        <v>2</v>
      </c>
      <c r="I44" s="4"/>
      <c r="J44" s="1">
        <f t="shared" si="5"/>
        <v>0</v>
      </c>
      <c r="K44" s="1">
        <f t="shared" si="6"/>
        <v>0</v>
      </c>
      <c r="L44" s="1">
        <f t="shared" si="7"/>
        <v>0</v>
      </c>
      <c r="M44" s="1">
        <f t="shared" si="8"/>
        <v>0</v>
      </c>
      <c r="N44" s="1">
        <f t="shared" si="9"/>
        <v>100</v>
      </c>
    </row>
    <row r="45" spans="2:14" x14ac:dyDescent="0.2">
      <c r="B45" s="2" t="s">
        <v>33</v>
      </c>
      <c r="C45" s="2">
        <v>5</v>
      </c>
      <c r="D45" s="2"/>
      <c r="E45" s="2"/>
      <c r="F45" s="2"/>
      <c r="G45" s="2"/>
      <c r="H45" s="2">
        <v>5</v>
      </c>
      <c r="I45" s="4"/>
      <c r="J45" s="1">
        <f t="shared" si="5"/>
        <v>0</v>
      </c>
      <c r="K45" s="1">
        <f t="shared" si="6"/>
        <v>0</v>
      </c>
      <c r="L45" s="1">
        <f t="shared" si="7"/>
        <v>0</v>
      </c>
      <c r="M45" s="1">
        <f t="shared" si="8"/>
        <v>0</v>
      </c>
      <c r="N45" s="1">
        <f t="shared" si="9"/>
        <v>100</v>
      </c>
    </row>
    <row r="46" spans="2:14" x14ac:dyDescent="0.2">
      <c r="B46" s="2" t="s">
        <v>51</v>
      </c>
      <c r="C46" s="2">
        <v>2</v>
      </c>
      <c r="D46" s="2"/>
      <c r="E46" s="2"/>
      <c r="F46" s="2"/>
      <c r="G46" s="2"/>
      <c r="H46" s="2">
        <v>2</v>
      </c>
      <c r="I46" s="4"/>
      <c r="J46" s="1">
        <f t="shared" si="5"/>
        <v>0</v>
      </c>
      <c r="K46" s="1">
        <f t="shared" si="6"/>
        <v>0</v>
      </c>
      <c r="L46" s="1">
        <f t="shared" si="7"/>
        <v>0</v>
      </c>
      <c r="M46" s="1">
        <f t="shared" si="8"/>
        <v>0</v>
      </c>
      <c r="N46" s="1">
        <f t="shared" si="9"/>
        <v>100</v>
      </c>
    </row>
    <row r="47" spans="2:14" x14ac:dyDescent="0.2">
      <c r="B47" s="2" t="s">
        <v>46</v>
      </c>
      <c r="C47" s="2">
        <v>4</v>
      </c>
      <c r="D47" s="2"/>
      <c r="E47" s="2"/>
      <c r="F47" s="2"/>
      <c r="G47" s="2"/>
      <c r="H47" s="2">
        <v>4</v>
      </c>
      <c r="I47" s="4"/>
      <c r="J47" s="1">
        <f t="shared" si="5"/>
        <v>0</v>
      </c>
      <c r="K47" s="1">
        <f t="shared" si="6"/>
        <v>0</v>
      </c>
      <c r="L47" s="1">
        <f t="shared" si="7"/>
        <v>0</v>
      </c>
      <c r="M47" s="1">
        <f t="shared" si="8"/>
        <v>0</v>
      </c>
      <c r="N47" s="1">
        <f t="shared" si="9"/>
        <v>100</v>
      </c>
    </row>
    <row r="48" spans="2:14" x14ac:dyDescent="0.2">
      <c r="B48" s="2" t="s">
        <v>35</v>
      </c>
      <c r="C48" s="2">
        <v>11</v>
      </c>
      <c r="D48" s="2"/>
      <c r="E48" s="2"/>
      <c r="F48" s="2"/>
      <c r="G48" s="2"/>
      <c r="H48" s="2">
        <v>11</v>
      </c>
      <c r="I48" s="4"/>
      <c r="J48" s="1">
        <f t="shared" si="5"/>
        <v>0</v>
      </c>
      <c r="K48" s="1">
        <f t="shared" si="6"/>
        <v>0</v>
      </c>
      <c r="L48" s="1">
        <f t="shared" si="7"/>
        <v>0</v>
      </c>
      <c r="M48" s="1">
        <f t="shared" si="8"/>
        <v>0</v>
      </c>
      <c r="N48" s="1">
        <f t="shared" si="9"/>
        <v>100</v>
      </c>
    </row>
    <row r="49" spans="2:14" x14ac:dyDescent="0.2">
      <c r="B49" s="2" t="s">
        <v>49</v>
      </c>
      <c r="C49" s="2">
        <v>11</v>
      </c>
      <c r="D49" s="2"/>
      <c r="E49" s="2"/>
      <c r="F49" s="2"/>
      <c r="G49" s="2"/>
      <c r="H49" s="2">
        <v>11</v>
      </c>
      <c r="I49" s="4"/>
      <c r="J49" s="1">
        <f t="shared" si="5"/>
        <v>0</v>
      </c>
      <c r="K49" s="1">
        <f t="shared" si="6"/>
        <v>0</v>
      </c>
      <c r="L49" s="1">
        <f t="shared" si="7"/>
        <v>0</v>
      </c>
      <c r="M49" s="1">
        <f t="shared" si="8"/>
        <v>0</v>
      </c>
      <c r="N49" s="1">
        <f t="shared" si="9"/>
        <v>100</v>
      </c>
    </row>
    <row r="50" spans="2:14" x14ac:dyDescent="0.2">
      <c r="B50" s="2" t="s">
        <v>8</v>
      </c>
      <c r="C50" s="2">
        <v>19</v>
      </c>
      <c r="D50" s="2"/>
      <c r="E50" s="2"/>
      <c r="F50" s="2"/>
      <c r="G50" s="2"/>
      <c r="H50" s="2">
        <v>19</v>
      </c>
      <c r="I50" s="4"/>
      <c r="J50" s="1">
        <f t="shared" si="5"/>
        <v>0</v>
      </c>
      <c r="K50" s="1">
        <f t="shared" si="6"/>
        <v>0</v>
      </c>
      <c r="L50" s="1">
        <f t="shared" si="7"/>
        <v>0</v>
      </c>
      <c r="M50" s="1">
        <f t="shared" si="8"/>
        <v>0</v>
      </c>
      <c r="N50" s="1">
        <f t="shared" si="9"/>
        <v>100</v>
      </c>
    </row>
    <row r="51" spans="2:14" x14ac:dyDescent="0.2">
      <c r="B51" s="2" t="s">
        <v>50</v>
      </c>
      <c r="C51" s="2">
        <v>5</v>
      </c>
      <c r="D51" s="2"/>
      <c r="E51" s="2"/>
      <c r="F51" s="2"/>
      <c r="G51" s="2"/>
      <c r="H51" s="2">
        <v>5</v>
      </c>
      <c r="I51" s="4"/>
      <c r="J51" s="1">
        <f t="shared" si="5"/>
        <v>0</v>
      </c>
      <c r="K51" s="1">
        <f t="shared" si="6"/>
        <v>0</v>
      </c>
      <c r="L51" s="1">
        <f t="shared" si="7"/>
        <v>0</v>
      </c>
      <c r="M51" s="1">
        <f t="shared" si="8"/>
        <v>0</v>
      </c>
      <c r="N51" s="1">
        <f t="shared" si="9"/>
        <v>100</v>
      </c>
    </row>
    <row r="52" spans="2:14" x14ac:dyDescent="0.2">
      <c r="B52" s="2" t="s">
        <v>40</v>
      </c>
      <c r="C52" s="2">
        <v>7</v>
      </c>
      <c r="D52" s="2"/>
      <c r="E52" s="2"/>
      <c r="F52" s="2"/>
      <c r="G52" s="2"/>
      <c r="H52" s="2">
        <v>7</v>
      </c>
      <c r="I52" s="4"/>
      <c r="J52" s="1">
        <f t="shared" si="5"/>
        <v>0</v>
      </c>
      <c r="K52" s="1">
        <f t="shared" si="6"/>
        <v>0</v>
      </c>
      <c r="L52" s="1">
        <f t="shared" si="7"/>
        <v>0</v>
      </c>
      <c r="M52" s="1">
        <f t="shared" si="8"/>
        <v>0</v>
      </c>
      <c r="N52" s="1">
        <f t="shared" si="9"/>
        <v>100</v>
      </c>
    </row>
    <row r="53" spans="2:14" x14ac:dyDescent="0.2">
      <c r="B53" s="2" t="s">
        <v>43</v>
      </c>
      <c r="C53" s="2">
        <v>7</v>
      </c>
      <c r="D53" s="2"/>
      <c r="E53" s="2"/>
      <c r="F53" s="2"/>
      <c r="G53" s="2"/>
      <c r="H53" s="2">
        <v>7</v>
      </c>
      <c r="I53" s="4"/>
      <c r="J53" s="1">
        <f t="shared" si="5"/>
        <v>0</v>
      </c>
      <c r="K53" s="1">
        <f t="shared" si="6"/>
        <v>0</v>
      </c>
      <c r="L53" s="1">
        <f t="shared" si="7"/>
        <v>0</v>
      </c>
      <c r="M53" s="1">
        <f t="shared" si="8"/>
        <v>0</v>
      </c>
      <c r="N53" s="1">
        <f t="shared" si="9"/>
        <v>100</v>
      </c>
    </row>
    <row r="54" spans="2:14" x14ac:dyDescent="0.2">
      <c r="B54" s="2" t="s">
        <v>65</v>
      </c>
      <c r="C54">
        <f>SUM(C2:C53)</f>
        <v>3489</v>
      </c>
      <c r="D54">
        <f t="shared" ref="D54:H54" si="10">SUM(D2:D53)</f>
        <v>626</v>
      </c>
      <c r="E54">
        <f t="shared" si="10"/>
        <v>2423</v>
      </c>
      <c r="F54">
        <f t="shared" si="10"/>
        <v>80</v>
      </c>
      <c r="G54">
        <f t="shared" si="10"/>
        <v>210</v>
      </c>
      <c r="H54">
        <f t="shared" si="10"/>
        <v>150</v>
      </c>
    </row>
  </sheetData>
  <sortState xmlns:xlrd2="http://schemas.microsoft.com/office/spreadsheetml/2017/richdata2" ref="B1:N54">
    <sortCondition descending="1" ref="L1:L54"/>
    <sortCondition descending="1" ref="J1:J54"/>
    <sortCondition descending="1" ref="K1:K54"/>
    <sortCondition descending="1" ref="M1:M54"/>
    <sortCondition descending="1" ref="N1:N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Alhwikem</dc:creator>
  <cp:lastModifiedBy>Faisal Alhwikem</cp:lastModifiedBy>
  <dcterms:created xsi:type="dcterms:W3CDTF">2018-01-29T11:29:51Z</dcterms:created>
  <dcterms:modified xsi:type="dcterms:W3CDTF">2019-04-17T10:03:00Z</dcterms:modified>
</cp:coreProperties>
</file>