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MT_ATL_Exp2/uk.ac.york.cs.emu.atl.examples.execution/mutationsExecution_ecmfa2018/"/>
    </mc:Choice>
  </mc:AlternateContent>
  <xr:revisionPtr revIDLastSave="0" documentId="13_ncr:1_{D7A60CC4-B0E8-E746-B831-B8E1F791C868}" xr6:coauthVersionLast="43" xr6:coauthVersionMax="43" xr10:uidLastSave="{00000000-0000-0000-0000-000000000000}"/>
  <bookViews>
    <workbookView xWindow="0" yWindow="440" windowWidth="28800" windowHeight="17560" activeTab="2" xr2:uid="{00000000-000D-0000-FFFF-FFFF00000000}"/>
  </bookViews>
  <sheets>
    <sheet name="all_operators" sheetId="5" r:id="rId1"/>
    <sheet name="Sheet1" sheetId="9" r:id="rId2"/>
    <sheet name="merged_n_sorted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8" l="1"/>
  <c r="L3" i="8"/>
  <c r="L6" i="8"/>
  <c r="L5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7" i="8"/>
  <c r="I4" i="8"/>
  <c r="J4" i="8"/>
  <c r="K4" i="8"/>
  <c r="M4" i="8"/>
  <c r="I3" i="8"/>
  <c r="J3" i="8"/>
  <c r="K3" i="8"/>
  <c r="M3" i="8"/>
  <c r="I6" i="8"/>
  <c r="J6" i="8"/>
  <c r="K6" i="8"/>
  <c r="M6" i="8"/>
  <c r="I5" i="8"/>
  <c r="J5" i="8"/>
  <c r="K5" i="8"/>
  <c r="M5" i="8"/>
  <c r="I13" i="8"/>
  <c r="J13" i="8"/>
  <c r="K13" i="8"/>
  <c r="M13" i="8"/>
  <c r="I11" i="8"/>
  <c r="J11" i="8"/>
  <c r="K11" i="8"/>
  <c r="M11" i="8"/>
  <c r="I14" i="8"/>
  <c r="J14" i="8"/>
  <c r="K14" i="8"/>
  <c r="M14" i="8"/>
  <c r="I12" i="8"/>
  <c r="J12" i="8"/>
  <c r="K12" i="8"/>
  <c r="M12" i="8"/>
  <c r="I34" i="8"/>
  <c r="J34" i="8"/>
  <c r="K34" i="8"/>
  <c r="M34" i="8"/>
  <c r="I20" i="8"/>
  <c r="J20" i="8"/>
  <c r="K20" i="8"/>
  <c r="M20" i="8"/>
  <c r="I25" i="8"/>
  <c r="J25" i="8"/>
  <c r="K25" i="8"/>
  <c r="M25" i="8"/>
  <c r="I24" i="8"/>
  <c r="J24" i="8"/>
  <c r="K24" i="8"/>
  <c r="M24" i="8"/>
  <c r="I15" i="8"/>
  <c r="J15" i="8"/>
  <c r="K15" i="8"/>
  <c r="M15" i="8"/>
  <c r="I8" i="8"/>
  <c r="J8" i="8"/>
  <c r="K8" i="8"/>
  <c r="M8" i="8"/>
  <c r="I21" i="8"/>
  <c r="J21" i="8"/>
  <c r="K21" i="8"/>
  <c r="M21" i="8"/>
  <c r="I16" i="8"/>
  <c r="J16" i="8"/>
  <c r="K16" i="8"/>
  <c r="M16" i="8"/>
  <c r="I19" i="8"/>
  <c r="J19" i="8"/>
  <c r="K19" i="8"/>
  <c r="M19" i="8"/>
  <c r="I32" i="8"/>
  <c r="J32" i="8"/>
  <c r="K32" i="8"/>
  <c r="M32" i="8"/>
  <c r="I29" i="8"/>
  <c r="J29" i="8"/>
  <c r="K29" i="8"/>
  <c r="M29" i="8"/>
  <c r="I31" i="8"/>
  <c r="J31" i="8"/>
  <c r="K31" i="8"/>
  <c r="M31" i="8"/>
  <c r="I9" i="8"/>
  <c r="J9" i="8"/>
  <c r="K9" i="8"/>
  <c r="M9" i="8"/>
  <c r="I30" i="8"/>
  <c r="J30" i="8"/>
  <c r="K30" i="8"/>
  <c r="M30" i="8"/>
  <c r="I17" i="8"/>
  <c r="J17" i="8"/>
  <c r="K17" i="8"/>
  <c r="M17" i="8"/>
  <c r="I26" i="8"/>
  <c r="J26" i="8"/>
  <c r="K26" i="8"/>
  <c r="M26" i="8"/>
  <c r="I28" i="8"/>
  <c r="J28" i="8"/>
  <c r="K28" i="8"/>
  <c r="M28" i="8"/>
  <c r="I10" i="8"/>
  <c r="J10" i="8"/>
  <c r="K10" i="8"/>
  <c r="M10" i="8"/>
  <c r="I23" i="8"/>
  <c r="J23" i="8"/>
  <c r="K23" i="8"/>
  <c r="M23" i="8"/>
  <c r="I33" i="8"/>
  <c r="J33" i="8"/>
  <c r="K33" i="8"/>
  <c r="M33" i="8"/>
  <c r="I18" i="8"/>
  <c r="J18" i="8"/>
  <c r="K18" i="8"/>
  <c r="M18" i="8"/>
  <c r="I27" i="8"/>
  <c r="J27" i="8"/>
  <c r="K27" i="8"/>
  <c r="M27" i="8"/>
  <c r="I22" i="8"/>
  <c r="J22" i="8"/>
  <c r="K22" i="8"/>
  <c r="M22" i="8"/>
  <c r="I35" i="8"/>
  <c r="J35" i="8"/>
  <c r="K35" i="8"/>
  <c r="M35" i="8"/>
  <c r="I36" i="8"/>
  <c r="J36" i="8"/>
  <c r="K36" i="8"/>
  <c r="M36" i="8"/>
  <c r="I37" i="8"/>
  <c r="J37" i="8"/>
  <c r="K37" i="8"/>
  <c r="M37" i="8"/>
  <c r="I38" i="8"/>
  <c r="J38" i="8"/>
  <c r="K38" i="8"/>
  <c r="M38" i="8"/>
  <c r="I39" i="8"/>
  <c r="J39" i="8"/>
  <c r="K39" i="8"/>
  <c r="M39" i="8"/>
  <c r="I40" i="8"/>
  <c r="J40" i="8"/>
  <c r="K40" i="8"/>
  <c r="M40" i="8"/>
  <c r="I41" i="8"/>
  <c r="J41" i="8"/>
  <c r="K41" i="8"/>
  <c r="M41" i="8"/>
  <c r="I42" i="8"/>
  <c r="J42" i="8"/>
  <c r="K42" i="8"/>
  <c r="M42" i="8"/>
  <c r="I43" i="8"/>
  <c r="J43" i="8"/>
  <c r="K43" i="8"/>
  <c r="M43" i="8"/>
  <c r="I44" i="8"/>
  <c r="J44" i="8"/>
  <c r="K44" i="8"/>
  <c r="M44" i="8"/>
  <c r="I45" i="8"/>
  <c r="J45" i="8"/>
  <c r="K45" i="8"/>
  <c r="M45" i="8"/>
  <c r="M7" i="8"/>
  <c r="K7" i="8"/>
  <c r="J7" i="8"/>
  <c r="I7" i="8"/>
  <c r="D46" i="8" l="1"/>
  <c r="E46" i="8"/>
  <c r="F46" i="8"/>
  <c r="G46" i="8"/>
  <c r="H46" i="8"/>
  <c r="C46" i="8"/>
  <c r="G47" i="8" l="1"/>
  <c r="E47" i="8"/>
  <c r="H47" i="8"/>
  <c r="F47" i="8"/>
  <c r="D47" i="8"/>
  <c r="C56" i="5"/>
  <c r="D56" i="5"/>
  <c r="E56" i="5"/>
  <c r="F56" i="5"/>
  <c r="G56" i="5"/>
  <c r="B56" i="5"/>
  <c r="E57" i="5" s="1"/>
  <c r="C57" i="5" l="1"/>
  <c r="G57" i="5"/>
  <c r="D57" i="5"/>
  <c r="F57" i="5"/>
</calcChain>
</file>

<file path=xl/sharedStrings.xml><?xml version="1.0" encoding="utf-8"?>
<sst xmlns="http://schemas.openxmlformats.org/spreadsheetml/2006/main" count="188" uniqueCount="75">
  <si>
    <t>Mutation Operator</t>
  </si>
  <si>
    <t>Gen.</t>
  </si>
  <si>
    <t>Killed</t>
  </si>
  <si>
    <t>Not Killed</t>
  </si>
  <si>
    <t>Trivial</t>
  </si>
  <si>
    <t>Equiv.</t>
  </si>
  <si>
    <t>Live</t>
  </si>
  <si>
    <t>Binding_propertyName_replace</t>
  </si>
  <si>
    <t>InPattern_filter_delete</t>
  </si>
  <si>
    <t>InPattern_filter_replace</t>
  </si>
  <si>
    <t>Iterator_varName_replace</t>
  </si>
  <si>
    <t>MatchedRule_inPattern_delete</t>
  </si>
  <si>
    <t>MatchedRule_name_replace</t>
  </si>
  <si>
    <t>MatchedRule_outPattern_delete</t>
  </si>
  <si>
    <t>Module_elements_delete</t>
  </si>
  <si>
    <t>Module_elements_replace</t>
  </si>
  <si>
    <t>OclContextDefinition_context__replace</t>
  </si>
  <si>
    <t>OclFeatureDefinition_context__delete</t>
  </si>
  <si>
    <t>OclFeatureDefinition_feature_replace</t>
  </si>
  <si>
    <t>OclModel_name_replace</t>
  </si>
  <si>
    <t>OclModelElement_name_replace</t>
  </si>
  <si>
    <t>Operation_name_replace</t>
  </si>
  <si>
    <t>Operation_returnType_replace</t>
  </si>
  <si>
    <t>SimpleInPatternElement_varName_replace</t>
  </si>
  <si>
    <t>SimpleOutPatternElement_bindings_delete</t>
  </si>
  <si>
    <t>SimpleOutPatternElement_varName_replace</t>
  </si>
  <si>
    <t>OutPattern_elements_delete</t>
  </si>
  <si>
    <t>SimpleInPatternElement_type_replace</t>
  </si>
  <si>
    <t>SimpleOutPatternElement_type_replace</t>
  </si>
  <si>
    <t>ActionBlock_statements_delete</t>
  </si>
  <si>
    <t>Attribute_name_replace</t>
  </si>
  <si>
    <t>Attribute_type_replace</t>
  </si>
  <si>
    <t>CalledRule_actionBlock_delete</t>
  </si>
  <si>
    <t>CalledRule_isEntrypoint_replace</t>
  </si>
  <si>
    <t>CalledRule_name_replace</t>
  </si>
  <si>
    <t>CalledRule_outPattern_delete</t>
  </si>
  <si>
    <t>CalledRule_variables_delete</t>
  </si>
  <si>
    <t>ForStat_statements_delete</t>
  </si>
  <si>
    <t>IfStat_condition_replace</t>
  </si>
  <si>
    <t>IfStat_thenStatements_delete</t>
  </si>
  <si>
    <t>InPattern_elements_delete</t>
  </si>
  <si>
    <t>LazyMatchedRule_actionBlock_delete</t>
  </si>
  <si>
    <t>LazyMatchedRule_inPattern_delete</t>
  </si>
  <si>
    <t>LazyMatchedRule_name_replace</t>
  </si>
  <si>
    <t>LazyMatchedRule_outPattern_delete</t>
  </si>
  <si>
    <t>LazyMatchedRule_variables_delete</t>
  </si>
  <si>
    <t>Operation_parameters_delete</t>
  </si>
  <si>
    <t>Parameter_type_delete</t>
  </si>
  <si>
    <t>Parameter_type_replace</t>
  </si>
  <si>
    <t>Parameter_varName_replace</t>
  </si>
  <si>
    <t>RuleVariableDeclaration_initExpression_delete</t>
  </si>
  <si>
    <t>RuleVariableDeclaration_type_delete</t>
  </si>
  <si>
    <t>RuleVariableDeclaration_type_replace</t>
  </si>
  <si>
    <t>RuleVariableDeclaration_varName_replace</t>
  </si>
  <si>
    <t>SequenceType_elementType_replace</t>
  </si>
  <si>
    <t>MatchedRule_actionBlock_delete</t>
  </si>
  <si>
    <t>CalledRule_parameters_delete</t>
  </si>
  <si>
    <t>MatchedRule_children_delete</t>
  </si>
  <si>
    <t>MatchedRule_children_replace</t>
  </si>
  <si>
    <t>MatchedRule_isAbstract_replace</t>
  </si>
  <si>
    <t>Invalid</t>
  </si>
  <si>
    <t>Total</t>
  </si>
  <si>
    <t>%</t>
  </si>
  <si>
    <t>Rule_outPattern_delete</t>
  </si>
  <si>
    <t>Rule_actionBlock_delete</t>
  </si>
  <si>
    <t>Rule_name_replace</t>
  </si>
  <si>
    <t>Rule_variables_delete</t>
  </si>
  <si>
    <t>PatternElement_varName_replace</t>
  </si>
  <si>
    <t>PatternElement_type_replace</t>
  </si>
  <si>
    <t>No.</t>
  </si>
  <si>
    <t>Prop. Trivial</t>
  </si>
  <si>
    <t>Prop. Equiv.</t>
  </si>
  <si>
    <t>Prop. Live</t>
  </si>
  <si>
    <t>Prop. Invalid</t>
  </si>
  <si>
    <t>Prop. 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</si>
</sst>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0" xfId="0" applyFont="1" applyBorder="1" applyAlignment="1">
      <alignment wrapText="1"/>
    </xf>
    <xf numFmtId="0" fontId="18" fillId="0" borderId="0" xfId="0" applyFo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left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2" fontId="18" fillId="0" borderId="10" xfId="0" applyNumberFormat="1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606F-BDAD-F648-94B0-072415EA55A0}">
  <dimension ref="A1:AMG57"/>
  <sheetViews>
    <sheetView topLeftCell="A48" zoomScale="130" zoomScaleNormal="130" workbookViewId="0">
      <selection activeCell="A68" sqref="A68"/>
    </sheetView>
  </sheetViews>
  <sheetFormatPr baseColWidth="10" defaultRowHeight="16" x14ac:dyDescent="0.2"/>
  <cols>
    <col min="1" max="1" width="44.83203125" style="5" customWidth="1"/>
    <col min="2" max="7" width="8.83203125" style="5" customWidth="1"/>
    <col min="8" max="16384" width="10.83203125" style="3"/>
  </cols>
  <sheetData>
    <row r="1" spans="1:1021" x14ac:dyDescent="0.2">
      <c r="A1" s="30" t="s">
        <v>0</v>
      </c>
      <c r="B1" s="30" t="s">
        <v>1</v>
      </c>
      <c r="C1" s="30" t="s">
        <v>2</v>
      </c>
      <c r="D1" s="30"/>
      <c r="E1" s="30" t="s">
        <v>3</v>
      </c>
      <c r="F1" s="30"/>
      <c r="G1" s="30" t="s">
        <v>60</v>
      </c>
    </row>
    <row r="2" spans="1:1021" ht="17" x14ac:dyDescent="0.2">
      <c r="A2" s="30"/>
      <c r="B2" s="30"/>
      <c r="C2" s="4" t="s">
        <v>2</v>
      </c>
      <c r="D2" s="4" t="s">
        <v>4</v>
      </c>
      <c r="E2" s="4" t="s">
        <v>5</v>
      </c>
      <c r="F2" s="4" t="s">
        <v>6</v>
      </c>
      <c r="G2" s="30"/>
    </row>
    <row r="3" spans="1:1021" x14ac:dyDescent="0.2">
      <c r="A3" s="7" t="s">
        <v>29</v>
      </c>
      <c r="B3" s="8">
        <v>10</v>
      </c>
      <c r="C3" s="8">
        <v>5</v>
      </c>
      <c r="D3" s="8">
        <v>5</v>
      </c>
      <c r="E3" s="8"/>
      <c r="F3" s="8"/>
      <c r="G3" s="8"/>
    </row>
    <row r="4" spans="1:1021" x14ac:dyDescent="0.2">
      <c r="A4" s="9" t="s">
        <v>30</v>
      </c>
      <c r="B4" s="6">
        <v>15</v>
      </c>
      <c r="C4" s="6">
        <v>5</v>
      </c>
      <c r="D4" s="6">
        <v>8</v>
      </c>
      <c r="E4" s="6">
        <v>2</v>
      </c>
      <c r="F4" s="6"/>
      <c r="G4" s="6"/>
    </row>
    <row r="5" spans="1:1021" x14ac:dyDescent="0.2">
      <c r="A5" s="9" t="s">
        <v>31</v>
      </c>
      <c r="B5" s="6">
        <v>126</v>
      </c>
      <c r="C5" s="6">
        <v>92</v>
      </c>
      <c r="D5" s="6"/>
      <c r="E5" s="6">
        <v>34</v>
      </c>
      <c r="F5" s="6"/>
      <c r="G5" s="6"/>
    </row>
    <row r="6" spans="1:1021" x14ac:dyDescent="0.2">
      <c r="A6" s="7" t="s">
        <v>7</v>
      </c>
      <c r="B6" s="8">
        <v>332</v>
      </c>
      <c r="C6" s="8">
        <v>226</v>
      </c>
      <c r="D6" s="8">
        <v>106</v>
      </c>
      <c r="E6" s="8"/>
      <c r="F6" s="8"/>
      <c r="G6" s="8"/>
    </row>
    <row r="7" spans="1:1021" x14ac:dyDescent="0.2">
      <c r="A7" s="7" t="s">
        <v>32</v>
      </c>
      <c r="B7" s="8">
        <v>4</v>
      </c>
      <c r="C7" s="8"/>
      <c r="D7" s="8">
        <v>4</v>
      </c>
      <c r="E7" s="8"/>
      <c r="F7" s="8"/>
      <c r="G7" s="8"/>
    </row>
    <row r="8" spans="1:1021" x14ac:dyDescent="0.2">
      <c r="A8" s="9" t="s">
        <v>33</v>
      </c>
      <c r="B8" s="6">
        <v>2</v>
      </c>
      <c r="C8" s="6"/>
      <c r="D8" s="6">
        <v>2</v>
      </c>
      <c r="E8" s="6"/>
      <c r="F8" s="6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</row>
    <row r="9" spans="1:1021" s="5" customFormat="1" x14ac:dyDescent="0.2">
      <c r="A9" s="7" t="s">
        <v>34</v>
      </c>
      <c r="B9" s="8">
        <v>4</v>
      </c>
      <c r="C9" s="8">
        <v>1</v>
      </c>
      <c r="D9" s="8">
        <v>2</v>
      </c>
      <c r="E9" s="8">
        <v>1</v>
      </c>
      <c r="F9" s="8"/>
      <c r="G9" s="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</row>
    <row r="10" spans="1:1021" s="5" customFormat="1" x14ac:dyDescent="0.2">
      <c r="A10" s="7" t="s">
        <v>35</v>
      </c>
      <c r="B10" s="8">
        <v>4</v>
      </c>
      <c r="C10" s="6"/>
      <c r="D10" s="8"/>
      <c r="E10" s="8"/>
      <c r="F10" s="8"/>
      <c r="G10" s="8">
        <v>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</row>
    <row r="11" spans="1:1021" s="5" customFormat="1" x14ac:dyDescent="0.2">
      <c r="A11" s="7" t="s">
        <v>56</v>
      </c>
      <c r="B11" s="8">
        <v>3</v>
      </c>
      <c r="C11" s="6"/>
      <c r="D11" s="8"/>
      <c r="E11" s="8"/>
      <c r="F11" s="8"/>
      <c r="G11" s="8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</row>
    <row r="12" spans="1:1021" s="5" customFormat="1" x14ac:dyDescent="0.2">
      <c r="A12" s="9" t="s">
        <v>36</v>
      </c>
      <c r="B12" s="6">
        <v>2</v>
      </c>
      <c r="C12" s="6"/>
      <c r="D12" s="6"/>
      <c r="E12" s="6"/>
      <c r="F12" s="6"/>
      <c r="G12" s="6">
        <v>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</row>
    <row r="13" spans="1:1021" s="5" customFormat="1" x14ac:dyDescent="0.2">
      <c r="A13" s="9" t="s">
        <v>37</v>
      </c>
      <c r="B13" s="6">
        <v>4</v>
      </c>
      <c r="C13" s="6">
        <v>4</v>
      </c>
      <c r="D13" s="6"/>
      <c r="E13" s="6"/>
      <c r="F13" s="6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</row>
    <row r="14" spans="1:1021" s="5" customFormat="1" x14ac:dyDescent="0.2">
      <c r="A14" s="7" t="s">
        <v>38</v>
      </c>
      <c r="B14" s="8">
        <v>7</v>
      </c>
      <c r="C14" s="6">
        <v>2</v>
      </c>
      <c r="D14" s="8">
        <v>5</v>
      </c>
      <c r="E14" s="8"/>
      <c r="F14" s="8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</row>
    <row r="15" spans="1:1021" s="5" customFormat="1" x14ac:dyDescent="0.2">
      <c r="A15" s="7" t="s">
        <v>39</v>
      </c>
      <c r="B15" s="8">
        <v>4</v>
      </c>
      <c r="C15" s="6">
        <v>2</v>
      </c>
      <c r="D15" s="8">
        <v>2</v>
      </c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</row>
    <row r="16" spans="1:1021" s="5" customFormat="1" x14ac:dyDescent="0.2">
      <c r="A16" s="9" t="s">
        <v>40</v>
      </c>
      <c r="B16" s="6">
        <v>18</v>
      </c>
      <c r="C16" s="6">
        <v>5</v>
      </c>
      <c r="D16" s="6"/>
      <c r="E16" s="6"/>
      <c r="F16" s="6"/>
      <c r="G16" s="6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</row>
    <row r="17" spans="1:1021" s="5" customFormat="1" x14ac:dyDescent="0.2">
      <c r="A17" s="9" t="s">
        <v>8</v>
      </c>
      <c r="B17" s="6">
        <v>4</v>
      </c>
      <c r="C17" s="6">
        <v>3</v>
      </c>
      <c r="D17" s="6"/>
      <c r="E17" s="6"/>
      <c r="F17" s="6">
        <v>1</v>
      </c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</row>
    <row r="18" spans="1:1021" s="2" customFormat="1" x14ac:dyDescent="0.2">
      <c r="A18" s="9" t="s">
        <v>9</v>
      </c>
      <c r="B18" s="6">
        <v>14</v>
      </c>
      <c r="C18" s="6">
        <v>3</v>
      </c>
      <c r="D18" s="6">
        <v>9</v>
      </c>
      <c r="E18" s="6"/>
      <c r="F18" s="6">
        <v>2</v>
      </c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</row>
    <row r="19" spans="1:1021" s="2" customFormat="1" x14ac:dyDescent="0.2">
      <c r="A19" s="9" t="s">
        <v>10</v>
      </c>
      <c r="B19" s="6">
        <v>36</v>
      </c>
      <c r="C19" s="6">
        <v>21</v>
      </c>
      <c r="D19" s="6"/>
      <c r="E19" s="6">
        <v>15</v>
      </c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</row>
    <row r="20" spans="1:1021" s="2" customFormat="1" x14ac:dyDescent="0.2">
      <c r="A20" s="9" t="s">
        <v>41</v>
      </c>
      <c r="B20" s="6">
        <v>2</v>
      </c>
      <c r="C20" s="6">
        <v>2</v>
      </c>
      <c r="D20" s="6"/>
      <c r="E20" s="6"/>
      <c r="F20" s="6"/>
      <c r="G20" s="6"/>
    </row>
    <row r="21" spans="1:1021" s="2" customFormat="1" x14ac:dyDescent="0.2">
      <c r="A21" s="9" t="s">
        <v>42</v>
      </c>
      <c r="B21" s="6">
        <v>11</v>
      </c>
      <c r="C21" s="6"/>
      <c r="D21" s="6"/>
      <c r="E21" s="6"/>
      <c r="F21" s="6"/>
      <c r="G21" s="6">
        <v>11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</row>
    <row r="22" spans="1:1021" s="2" customFormat="1" x14ac:dyDescent="0.2">
      <c r="A22" s="9" t="s">
        <v>43</v>
      </c>
      <c r="B22" s="6">
        <v>11</v>
      </c>
      <c r="C22" s="6">
        <v>7</v>
      </c>
      <c r="D22" s="6">
        <v>4</v>
      </c>
      <c r="E22" s="6"/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</row>
    <row r="23" spans="1:1021" s="2" customFormat="1" x14ac:dyDescent="0.2">
      <c r="A23" s="9" t="s">
        <v>44</v>
      </c>
      <c r="B23" s="6">
        <v>11</v>
      </c>
      <c r="C23" s="6"/>
      <c r="D23" s="6">
        <v>9</v>
      </c>
      <c r="E23" s="6"/>
      <c r="F23" s="6"/>
      <c r="G23" s="6">
        <v>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</row>
    <row r="24" spans="1:1021" s="2" customFormat="1" x14ac:dyDescent="0.2">
      <c r="A24" s="9" t="s">
        <v>45</v>
      </c>
      <c r="B24" s="6">
        <v>5</v>
      </c>
      <c r="C24" s="6"/>
      <c r="D24" s="6"/>
      <c r="E24" s="6"/>
      <c r="F24" s="6"/>
      <c r="G24" s="6">
        <v>5</v>
      </c>
    </row>
    <row r="25" spans="1:1021" s="2" customFormat="1" x14ac:dyDescent="0.2">
      <c r="A25" s="7" t="s">
        <v>55</v>
      </c>
      <c r="B25" s="8">
        <v>2</v>
      </c>
      <c r="C25" s="6">
        <v>1</v>
      </c>
      <c r="D25" s="8">
        <v>1</v>
      </c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</row>
    <row r="26" spans="1:1021" s="2" customFormat="1" x14ac:dyDescent="0.2">
      <c r="A26" s="7" t="s">
        <v>57</v>
      </c>
      <c r="B26" s="8">
        <v>10</v>
      </c>
      <c r="C26" s="6"/>
      <c r="D26" s="8">
        <v>7</v>
      </c>
      <c r="E26" s="8">
        <v>3</v>
      </c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</row>
    <row r="27" spans="1:1021" s="2" customFormat="1" x14ac:dyDescent="0.2">
      <c r="A27" s="7" t="s">
        <v>58</v>
      </c>
      <c r="B27" s="8">
        <v>82</v>
      </c>
      <c r="C27" s="6"/>
      <c r="D27" s="8">
        <v>70</v>
      </c>
      <c r="E27" s="8">
        <v>3</v>
      </c>
      <c r="F27" s="8"/>
      <c r="G27" s="8">
        <v>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</row>
    <row r="28" spans="1:1021" s="2" customFormat="1" x14ac:dyDescent="0.2">
      <c r="A28" s="7" t="s">
        <v>11</v>
      </c>
      <c r="B28" s="8">
        <v>19</v>
      </c>
      <c r="C28" s="8"/>
      <c r="D28" s="8"/>
      <c r="E28" s="8"/>
      <c r="F28" s="8"/>
      <c r="G28" s="8">
        <v>19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</row>
    <row r="29" spans="1:1021" s="2" customFormat="1" x14ac:dyDescent="0.2">
      <c r="A29" s="7" t="s">
        <v>59</v>
      </c>
      <c r="B29" s="8">
        <v>3</v>
      </c>
      <c r="C29" s="6"/>
      <c r="D29" s="8"/>
      <c r="E29" s="8">
        <v>3</v>
      </c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</row>
    <row r="30" spans="1:1021" s="2" customFormat="1" x14ac:dyDescent="0.2">
      <c r="A30" s="7" t="s">
        <v>12</v>
      </c>
      <c r="B30" s="8">
        <v>19</v>
      </c>
      <c r="C30" s="8"/>
      <c r="D30" s="8"/>
      <c r="E30" s="8">
        <v>19</v>
      </c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</row>
    <row r="31" spans="1:1021" s="2" customFormat="1" x14ac:dyDescent="0.2">
      <c r="A31" s="7" t="s">
        <v>13</v>
      </c>
      <c r="B31" s="8">
        <v>19</v>
      </c>
      <c r="C31" s="8">
        <v>3</v>
      </c>
      <c r="D31" s="8">
        <v>14</v>
      </c>
      <c r="E31" s="8"/>
      <c r="F31" s="8"/>
      <c r="G31" s="8">
        <v>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</row>
    <row r="32" spans="1:1021" s="2" customFormat="1" x14ac:dyDescent="0.2">
      <c r="A32" s="7" t="s">
        <v>14</v>
      </c>
      <c r="B32" s="8">
        <v>72</v>
      </c>
      <c r="C32" s="8">
        <v>26</v>
      </c>
      <c r="D32" s="8">
        <v>41</v>
      </c>
      <c r="E32" s="8">
        <v>5</v>
      </c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</row>
    <row r="33" spans="1:1021" s="2" customFormat="1" x14ac:dyDescent="0.2">
      <c r="A33" s="7" t="s">
        <v>15</v>
      </c>
      <c r="B33" s="8">
        <v>28</v>
      </c>
      <c r="C33" s="8">
        <v>6</v>
      </c>
      <c r="D33" s="8">
        <v>19</v>
      </c>
      <c r="E33" s="8"/>
      <c r="F33" s="8"/>
      <c r="G33" s="8">
        <v>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</row>
    <row r="34" spans="1:1021" s="2" customFormat="1" x14ac:dyDescent="0.2">
      <c r="A34" s="9" t="s">
        <v>16</v>
      </c>
      <c r="B34" s="6">
        <v>594</v>
      </c>
      <c r="C34" s="6">
        <v>51</v>
      </c>
      <c r="D34" s="6">
        <v>533</v>
      </c>
      <c r="E34" s="6">
        <v>10</v>
      </c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</row>
    <row r="35" spans="1:1021" x14ac:dyDescent="0.2">
      <c r="A35" s="9" t="s">
        <v>17</v>
      </c>
      <c r="B35" s="6">
        <v>22</v>
      </c>
      <c r="C35" s="6">
        <v>11</v>
      </c>
      <c r="D35" s="6">
        <v>9</v>
      </c>
      <c r="E35" s="6">
        <v>2</v>
      </c>
      <c r="F35" s="6"/>
      <c r="G35" s="6"/>
    </row>
    <row r="36" spans="1:1021" x14ac:dyDescent="0.2">
      <c r="A36" s="9" t="s">
        <v>18</v>
      </c>
      <c r="B36" s="6">
        <v>37</v>
      </c>
      <c r="C36" s="6">
        <v>16</v>
      </c>
      <c r="D36" s="6">
        <v>17</v>
      </c>
      <c r="E36" s="6">
        <v>4</v>
      </c>
      <c r="F36" s="6"/>
      <c r="G36" s="6"/>
    </row>
    <row r="37" spans="1:1021" x14ac:dyDescent="0.2">
      <c r="A37" s="7" t="s">
        <v>19</v>
      </c>
      <c r="B37" s="8">
        <v>65</v>
      </c>
      <c r="C37" s="8">
        <v>11</v>
      </c>
      <c r="D37" s="8">
        <v>37</v>
      </c>
      <c r="E37" s="8">
        <v>12</v>
      </c>
      <c r="F37" s="8"/>
      <c r="G37" s="8">
        <v>5</v>
      </c>
    </row>
    <row r="38" spans="1:1021" x14ac:dyDescent="0.2">
      <c r="A38" s="7" t="s">
        <v>20</v>
      </c>
      <c r="B38" s="8">
        <v>113</v>
      </c>
      <c r="C38" s="8">
        <v>40</v>
      </c>
      <c r="D38" s="8">
        <v>62</v>
      </c>
      <c r="E38" s="8">
        <v>11</v>
      </c>
      <c r="F38" s="8"/>
      <c r="G38" s="8"/>
    </row>
    <row r="39" spans="1:1021" x14ac:dyDescent="0.2">
      <c r="A39" s="9" t="s">
        <v>21</v>
      </c>
      <c r="B39" s="6">
        <v>23</v>
      </c>
      <c r="C39" s="6">
        <v>11</v>
      </c>
      <c r="D39" s="6">
        <v>10</v>
      </c>
      <c r="E39" s="6">
        <v>2</v>
      </c>
      <c r="F39" s="6"/>
      <c r="G39" s="6"/>
    </row>
    <row r="40" spans="1:1021" x14ac:dyDescent="0.2">
      <c r="A40" s="9" t="s">
        <v>46</v>
      </c>
      <c r="B40" s="6">
        <v>2</v>
      </c>
      <c r="C40" s="6"/>
      <c r="D40" s="6"/>
      <c r="E40" s="6"/>
      <c r="F40" s="6"/>
      <c r="G40" s="6">
        <v>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</row>
    <row r="41" spans="1:1021" x14ac:dyDescent="0.2">
      <c r="A41" s="9" t="s">
        <v>22</v>
      </c>
      <c r="B41" s="6">
        <v>77</v>
      </c>
      <c r="C41" s="6">
        <v>43</v>
      </c>
      <c r="D41" s="6"/>
      <c r="E41" s="6"/>
      <c r="F41" s="6">
        <v>34</v>
      </c>
      <c r="G41" s="6"/>
    </row>
    <row r="42" spans="1:1021" x14ac:dyDescent="0.2">
      <c r="A42" s="9" t="s">
        <v>26</v>
      </c>
      <c r="B42" s="6">
        <v>36</v>
      </c>
      <c r="C42" s="6">
        <v>7</v>
      </c>
      <c r="D42" s="6"/>
      <c r="E42" s="6"/>
      <c r="F42" s="6"/>
      <c r="G42" s="6">
        <v>29</v>
      </c>
    </row>
    <row r="43" spans="1:1021" x14ac:dyDescent="0.2">
      <c r="A43" s="9" t="s">
        <v>47</v>
      </c>
      <c r="B43" s="6">
        <v>5</v>
      </c>
      <c r="C43" s="6"/>
      <c r="D43" s="6"/>
      <c r="E43" s="6"/>
      <c r="F43" s="6"/>
      <c r="G43" s="6">
        <v>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</row>
    <row r="44" spans="1:1021" x14ac:dyDescent="0.2">
      <c r="A44" s="9" t="s">
        <v>48</v>
      </c>
      <c r="B44" s="6">
        <v>15</v>
      </c>
      <c r="C44" s="6">
        <v>6</v>
      </c>
      <c r="D44" s="6"/>
      <c r="E44" s="6"/>
      <c r="F44" s="6">
        <v>9</v>
      </c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</row>
    <row r="45" spans="1:1021" x14ac:dyDescent="0.2">
      <c r="A45" s="9" t="s">
        <v>49</v>
      </c>
      <c r="B45" s="6">
        <v>5</v>
      </c>
      <c r="C45" s="6">
        <v>2</v>
      </c>
      <c r="D45" s="6"/>
      <c r="E45" s="6">
        <v>3</v>
      </c>
      <c r="F45" s="6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</row>
    <row r="46" spans="1:1021" ht="32" x14ac:dyDescent="0.2">
      <c r="A46" s="9" t="s">
        <v>50</v>
      </c>
      <c r="B46" s="6">
        <v>7</v>
      </c>
      <c r="C46" s="6"/>
      <c r="D46" s="6"/>
      <c r="E46" s="6"/>
      <c r="F46" s="6"/>
      <c r="G46" s="6">
        <v>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</row>
    <row r="47" spans="1:1021" x14ac:dyDescent="0.2">
      <c r="A47" s="9" t="s">
        <v>51</v>
      </c>
      <c r="B47" s="6">
        <v>7</v>
      </c>
      <c r="C47" s="6"/>
      <c r="D47" s="6"/>
      <c r="E47" s="6"/>
      <c r="F47" s="6"/>
      <c r="G47" s="6">
        <v>7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</row>
    <row r="48" spans="1:1021" x14ac:dyDescent="0.2">
      <c r="A48" s="9" t="s">
        <v>52</v>
      </c>
      <c r="B48" s="6">
        <v>21</v>
      </c>
      <c r="C48" s="6">
        <v>21</v>
      </c>
      <c r="D48" s="6"/>
      <c r="E48" s="6"/>
      <c r="F48" s="6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</row>
    <row r="49" spans="1:1021" x14ac:dyDescent="0.2">
      <c r="A49" s="9" t="s">
        <v>53</v>
      </c>
      <c r="B49" s="6">
        <v>7</v>
      </c>
      <c r="C49" s="6">
        <v>7</v>
      </c>
      <c r="D49" s="6"/>
      <c r="E49" s="6"/>
      <c r="F49" s="6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</row>
    <row r="50" spans="1:1021" x14ac:dyDescent="0.2">
      <c r="A50" s="9" t="s">
        <v>54</v>
      </c>
      <c r="B50" s="6">
        <v>98</v>
      </c>
      <c r="C50" s="6">
        <v>68</v>
      </c>
      <c r="D50" s="6"/>
      <c r="E50" s="6">
        <v>30</v>
      </c>
      <c r="F50" s="6"/>
      <c r="G50" s="6"/>
    </row>
    <row r="51" spans="1:1021" x14ac:dyDescent="0.2">
      <c r="A51" s="7" t="s">
        <v>27</v>
      </c>
      <c r="B51" s="8">
        <v>296</v>
      </c>
      <c r="C51" s="8">
        <v>88</v>
      </c>
      <c r="D51" s="8">
        <v>165</v>
      </c>
      <c r="E51" s="8">
        <v>9</v>
      </c>
      <c r="F51" s="8">
        <v>34</v>
      </c>
      <c r="G51" s="8"/>
    </row>
    <row r="52" spans="1:1021" x14ac:dyDescent="0.2">
      <c r="A52" s="7" t="s">
        <v>23</v>
      </c>
      <c r="B52" s="8">
        <v>42</v>
      </c>
      <c r="C52" s="8">
        <v>18</v>
      </c>
      <c r="D52" s="8">
        <v>11</v>
      </c>
      <c r="E52" s="8">
        <v>13</v>
      </c>
      <c r="F52" s="8"/>
      <c r="G52" s="8"/>
    </row>
    <row r="53" spans="1:1021" x14ac:dyDescent="0.2">
      <c r="A53" s="7" t="s">
        <v>24</v>
      </c>
      <c r="B53" s="8">
        <v>130</v>
      </c>
      <c r="C53" s="8">
        <v>83</v>
      </c>
      <c r="D53" s="8">
        <v>43</v>
      </c>
      <c r="E53" s="8">
        <v>4</v>
      </c>
      <c r="F53" s="8"/>
      <c r="G53" s="8"/>
    </row>
    <row r="54" spans="1:1021" x14ac:dyDescent="0.2">
      <c r="A54" s="7" t="s">
        <v>28</v>
      </c>
      <c r="B54" s="8">
        <v>944</v>
      </c>
      <c r="C54" s="8">
        <v>711</v>
      </c>
      <c r="D54" s="8">
        <v>225</v>
      </c>
      <c r="E54" s="8">
        <v>8</v>
      </c>
      <c r="F54" s="8"/>
      <c r="G54" s="8"/>
    </row>
    <row r="55" spans="1:1021" x14ac:dyDescent="0.2">
      <c r="A55" s="7" t="s">
        <v>25</v>
      </c>
      <c r="B55" s="6">
        <v>61</v>
      </c>
      <c r="C55" s="6">
        <v>30</v>
      </c>
      <c r="D55" s="6">
        <v>11</v>
      </c>
      <c r="E55" s="6">
        <v>20</v>
      </c>
      <c r="F55" s="6"/>
      <c r="G55" s="6"/>
    </row>
    <row r="56" spans="1:1021" x14ac:dyDescent="0.2">
      <c r="A56" s="1" t="s">
        <v>61</v>
      </c>
      <c r="B56" s="10">
        <f>SUM(B3:B55)</f>
        <v>3490</v>
      </c>
      <c r="C56" s="10">
        <f t="shared" ref="C56:G56" si="0">SUM(C3:C55)</f>
        <v>1638</v>
      </c>
      <c r="D56" s="10">
        <f t="shared" si="0"/>
        <v>1431</v>
      </c>
      <c r="E56" s="10">
        <f t="shared" si="0"/>
        <v>213</v>
      </c>
      <c r="F56" s="10">
        <f t="shared" si="0"/>
        <v>80</v>
      </c>
      <c r="G56" s="10">
        <f t="shared" si="0"/>
        <v>128</v>
      </c>
      <c r="H56" s="13"/>
    </row>
    <row r="57" spans="1:1021" x14ac:dyDescent="0.2">
      <c r="A57" s="10" t="s">
        <v>62</v>
      </c>
      <c r="B57" s="11"/>
      <c r="C57" s="12">
        <f>C56/B56*100</f>
        <v>46.934097421203433</v>
      </c>
      <c r="D57" s="12">
        <f>D56/B56*100</f>
        <v>41.002865329512893</v>
      </c>
      <c r="E57" s="12">
        <f>E56/B56*100</f>
        <v>6.1031518624641832</v>
      </c>
      <c r="F57" s="12">
        <f>F56/B56*100</f>
        <v>2.2922636103151861</v>
      </c>
      <c r="G57" s="12">
        <f>G56/B56*100</f>
        <v>3.6676217765042978</v>
      </c>
    </row>
  </sheetData>
  <sortState xmlns:xlrd2="http://schemas.microsoft.com/office/spreadsheetml/2017/richdata2" ref="A3:AMG54">
    <sortCondition ref="A3:A54"/>
  </sortState>
  <mergeCells count="5">
    <mergeCell ref="A1:A2"/>
    <mergeCell ref="B1:B2"/>
    <mergeCell ref="C1:D1"/>
    <mergeCell ref="E1:F1"/>
    <mergeCell ref="G1:G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EF74-6EF3-B449-B8AB-B8F5A1EE9432}">
  <dimension ref="A1:H55"/>
  <sheetViews>
    <sheetView workbookViewId="0">
      <selection activeCell="F14" sqref="F14"/>
    </sheetView>
  </sheetViews>
  <sheetFormatPr baseColWidth="10" defaultRowHeight="15" customHeight="1" x14ac:dyDescent="0.2"/>
  <cols>
    <col min="1" max="1" width="60.6640625" customWidth="1"/>
    <col min="2" max="8" width="21.1640625" customWidth="1"/>
  </cols>
  <sheetData>
    <row r="1" spans="1:8" ht="15" customHeight="1" x14ac:dyDescent="0.2">
      <c r="A1" s="30" t="s">
        <v>0</v>
      </c>
      <c r="B1" s="30" t="s">
        <v>1</v>
      </c>
      <c r="C1" s="29" t="s">
        <v>3</v>
      </c>
      <c r="D1" s="30" t="s">
        <v>2</v>
      </c>
      <c r="E1" s="30"/>
      <c r="F1" s="29" t="s">
        <v>3</v>
      </c>
      <c r="G1" s="29"/>
      <c r="H1" s="30" t="s">
        <v>60</v>
      </c>
    </row>
    <row r="2" spans="1:8" ht="15" customHeight="1" x14ac:dyDescent="0.2">
      <c r="A2" s="30"/>
      <c r="B2" s="30"/>
      <c r="C2" s="28" t="s">
        <v>5</v>
      </c>
      <c r="D2" s="28" t="s">
        <v>2</v>
      </c>
      <c r="E2" s="28" t="s">
        <v>4</v>
      </c>
      <c r="F2" s="28" t="s">
        <v>5</v>
      </c>
      <c r="G2" s="28" t="s">
        <v>6</v>
      </c>
      <c r="H2" s="30"/>
    </row>
    <row r="3" spans="1:8" ht="15" customHeight="1" x14ac:dyDescent="0.2">
      <c r="A3" s="7" t="s">
        <v>34</v>
      </c>
      <c r="B3" s="8">
        <v>4</v>
      </c>
      <c r="C3" s="8">
        <v>1</v>
      </c>
      <c r="D3" s="8">
        <v>1</v>
      </c>
      <c r="E3" s="8">
        <v>2</v>
      </c>
      <c r="F3" s="8">
        <v>1</v>
      </c>
      <c r="G3" s="8"/>
      <c r="H3" s="8"/>
    </row>
    <row r="4" spans="1:8" ht="15" customHeight="1" x14ac:dyDescent="0.2">
      <c r="A4" s="9" t="s">
        <v>30</v>
      </c>
      <c r="B4" s="6">
        <v>15</v>
      </c>
      <c r="C4" s="6">
        <v>2</v>
      </c>
      <c r="D4" s="6">
        <v>5</v>
      </c>
      <c r="E4" s="6">
        <v>8</v>
      </c>
      <c r="F4" s="6">
        <v>2</v>
      </c>
      <c r="G4" s="6"/>
      <c r="H4" s="6"/>
    </row>
    <row r="5" spans="1:8" ht="15" customHeight="1" x14ac:dyDescent="0.2">
      <c r="A5" s="9" t="s">
        <v>17</v>
      </c>
      <c r="B5" s="6">
        <v>22</v>
      </c>
      <c r="C5" s="6">
        <v>2</v>
      </c>
      <c r="D5" s="6">
        <v>11</v>
      </c>
      <c r="E5" s="6">
        <v>9</v>
      </c>
      <c r="F5" s="6">
        <v>2</v>
      </c>
      <c r="G5" s="6"/>
      <c r="H5" s="6"/>
    </row>
    <row r="6" spans="1:8" ht="15" customHeight="1" x14ac:dyDescent="0.2">
      <c r="A6" s="9" t="s">
        <v>21</v>
      </c>
      <c r="B6" s="6">
        <v>23</v>
      </c>
      <c r="C6" s="6">
        <v>2</v>
      </c>
      <c r="D6" s="6">
        <v>11</v>
      </c>
      <c r="E6" s="6">
        <v>10</v>
      </c>
      <c r="F6" s="6">
        <v>2</v>
      </c>
      <c r="G6" s="6"/>
      <c r="H6" s="6"/>
    </row>
    <row r="7" spans="1:8" ht="15" customHeight="1" x14ac:dyDescent="0.2">
      <c r="A7" s="7" t="s">
        <v>57</v>
      </c>
      <c r="B7" s="8">
        <v>10</v>
      </c>
      <c r="C7" s="8">
        <v>3</v>
      </c>
      <c r="D7" s="6"/>
      <c r="E7" s="8">
        <v>7</v>
      </c>
      <c r="F7" s="8">
        <v>3</v>
      </c>
      <c r="G7" s="8"/>
      <c r="H7" s="8"/>
    </row>
    <row r="8" spans="1:8" ht="15" customHeight="1" x14ac:dyDescent="0.2">
      <c r="A8" s="7" t="s">
        <v>58</v>
      </c>
      <c r="B8" s="8">
        <v>82</v>
      </c>
      <c r="C8" s="8">
        <v>3</v>
      </c>
      <c r="D8" s="6"/>
      <c r="E8" s="8">
        <v>70</v>
      </c>
      <c r="F8" s="8">
        <v>3</v>
      </c>
      <c r="G8" s="8"/>
      <c r="H8" s="8">
        <v>9</v>
      </c>
    </row>
    <row r="9" spans="1:8" ht="15" customHeight="1" x14ac:dyDescent="0.2">
      <c r="A9" s="7" t="s">
        <v>59</v>
      </c>
      <c r="B9" s="8">
        <v>3</v>
      </c>
      <c r="C9" s="8">
        <v>3</v>
      </c>
      <c r="D9" s="6"/>
      <c r="E9" s="8"/>
      <c r="F9" s="8">
        <v>3</v>
      </c>
      <c r="G9" s="8"/>
      <c r="H9" s="8"/>
    </row>
    <row r="10" spans="1:8" ht="15" customHeight="1" x14ac:dyDescent="0.2">
      <c r="A10" s="9" t="s">
        <v>49</v>
      </c>
      <c r="B10" s="6">
        <v>5</v>
      </c>
      <c r="C10" s="6">
        <v>3</v>
      </c>
      <c r="D10" s="6">
        <v>2</v>
      </c>
      <c r="E10" s="6"/>
      <c r="F10" s="6">
        <v>3</v>
      </c>
      <c r="G10" s="6"/>
      <c r="H10" s="6"/>
    </row>
    <row r="11" spans="1:8" ht="15" customHeight="1" x14ac:dyDescent="0.2">
      <c r="A11" s="9" t="s">
        <v>18</v>
      </c>
      <c r="B11" s="6">
        <v>37</v>
      </c>
      <c r="C11" s="6">
        <v>4</v>
      </c>
      <c r="D11" s="6">
        <v>16</v>
      </c>
      <c r="E11" s="6">
        <v>17</v>
      </c>
      <c r="F11" s="6">
        <v>4</v>
      </c>
      <c r="G11" s="6"/>
      <c r="H11" s="6"/>
    </row>
    <row r="12" spans="1:8" ht="15" customHeight="1" x14ac:dyDescent="0.2">
      <c r="A12" s="7" t="s">
        <v>24</v>
      </c>
      <c r="B12" s="8">
        <v>130</v>
      </c>
      <c r="C12" s="8">
        <v>4</v>
      </c>
      <c r="D12" s="8">
        <v>83</v>
      </c>
      <c r="E12" s="8">
        <v>43</v>
      </c>
      <c r="F12" s="8">
        <v>4</v>
      </c>
      <c r="G12" s="8"/>
      <c r="H12" s="8"/>
    </row>
    <row r="13" spans="1:8" ht="15" customHeight="1" x14ac:dyDescent="0.2">
      <c r="A13" s="7" t="s">
        <v>14</v>
      </c>
      <c r="B13" s="8">
        <v>72</v>
      </c>
      <c r="C13" s="8">
        <v>5</v>
      </c>
      <c r="D13" s="8">
        <v>26</v>
      </c>
      <c r="E13" s="8">
        <v>41</v>
      </c>
      <c r="F13" s="8">
        <v>5</v>
      </c>
      <c r="G13" s="8"/>
      <c r="H13" s="8"/>
    </row>
    <row r="14" spans="1:8" ht="15" customHeight="1" x14ac:dyDescent="0.2">
      <c r="A14" s="7" t="s">
        <v>28</v>
      </c>
      <c r="B14" s="8">
        <v>944</v>
      </c>
      <c r="C14" s="8">
        <v>8</v>
      </c>
      <c r="D14" s="8">
        <v>711</v>
      </c>
      <c r="E14" s="8">
        <v>225</v>
      </c>
      <c r="F14" s="8">
        <v>8</v>
      </c>
      <c r="G14" s="8"/>
      <c r="H14" s="8"/>
    </row>
    <row r="15" spans="1:8" ht="15" customHeight="1" x14ac:dyDescent="0.2">
      <c r="A15" s="7" t="s">
        <v>27</v>
      </c>
      <c r="B15" s="8">
        <v>296</v>
      </c>
      <c r="C15" s="8">
        <v>9</v>
      </c>
      <c r="D15" s="8">
        <v>88</v>
      </c>
      <c r="E15" s="8">
        <v>165</v>
      </c>
      <c r="F15" s="8">
        <v>9</v>
      </c>
      <c r="G15" s="8">
        <v>34</v>
      </c>
      <c r="H15" s="8"/>
    </row>
    <row r="16" spans="1:8" ht="15" customHeight="1" x14ac:dyDescent="0.2">
      <c r="A16" s="9" t="s">
        <v>16</v>
      </c>
      <c r="B16" s="6">
        <v>594</v>
      </c>
      <c r="C16" s="6">
        <v>10</v>
      </c>
      <c r="D16" s="6">
        <v>51</v>
      </c>
      <c r="E16" s="6">
        <v>533</v>
      </c>
      <c r="F16" s="6">
        <v>10</v>
      </c>
      <c r="G16" s="6"/>
      <c r="H16" s="6"/>
    </row>
    <row r="17" spans="1:8" ht="15" customHeight="1" x14ac:dyDescent="0.2">
      <c r="A17" s="7" t="s">
        <v>20</v>
      </c>
      <c r="B17" s="8">
        <v>113</v>
      </c>
      <c r="C17" s="8">
        <v>11</v>
      </c>
      <c r="D17" s="8">
        <v>40</v>
      </c>
      <c r="E17" s="8">
        <v>62</v>
      </c>
      <c r="F17" s="8">
        <v>11</v>
      </c>
      <c r="G17" s="8"/>
      <c r="H17" s="8"/>
    </row>
    <row r="18" spans="1:8" ht="15" customHeight="1" x14ac:dyDescent="0.2">
      <c r="A18" s="7" t="s">
        <v>19</v>
      </c>
      <c r="B18" s="8">
        <v>65</v>
      </c>
      <c r="C18" s="8">
        <v>12</v>
      </c>
      <c r="D18" s="8">
        <v>11</v>
      </c>
      <c r="E18" s="8">
        <v>37</v>
      </c>
      <c r="F18" s="8">
        <v>12</v>
      </c>
      <c r="G18" s="8"/>
      <c r="H18" s="8">
        <v>5</v>
      </c>
    </row>
    <row r="19" spans="1:8" ht="15" customHeight="1" x14ac:dyDescent="0.2">
      <c r="A19" s="7" t="s">
        <v>23</v>
      </c>
      <c r="B19" s="8">
        <v>42</v>
      </c>
      <c r="C19" s="8">
        <v>13</v>
      </c>
      <c r="D19" s="8">
        <v>18</v>
      </c>
      <c r="E19" s="8">
        <v>11</v>
      </c>
      <c r="F19" s="8">
        <v>13</v>
      </c>
      <c r="G19" s="8"/>
      <c r="H19" s="8"/>
    </row>
    <row r="20" spans="1:8" ht="15" customHeight="1" x14ac:dyDescent="0.2">
      <c r="A20" s="9" t="s">
        <v>10</v>
      </c>
      <c r="B20" s="6">
        <v>36</v>
      </c>
      <c r="C20" s="6">
        <v>15</v>
      </c>
      <c r="D20" s="6">
        <v>21</v>
      </c>
      <c r="E20" s="6"/>
      <c r="F20" s="6">
        <v>15</v>
      </c>
      <c r="G20" s="6"/>
      <c r="H20" s="6"/>
    </row>
    <row r="21" spans="1:8" ht="15" customHeight="1" x14ac:dyDescent="0.2">
      <c r="A21" s="7" t="s">
        <v>12</v>
      </c>
      <c r="B21" s="8">
        <v>19</v>
      </c>
      <c r="C21" s="8">
        <v>19</v>
      </c>
      <c r="D21" s="8"/>
      <c r="E21" s="8"/>
      <c r="F21" s="8">
        <v>19</v>
      </c>
      <c r="G21" s="8"/>
      <c r="H21" s="8"/>
    </row>
    <row r="22" spans="1:8" ht="15" customHeight="1" x14ac:dyDescent="0.2">
      <c r="A22" s="7" t="s">
        <v>25</v>
      </c>
      <c r="B22" s="6">
        <v>61</v>
      </c>
      <c r="C22" s="6">
        <v>20</v>
      </c>
      <c r="D22" s="6">
        <v>30</v>
      </c>
      <c r="E22" s="6">
        <v>11</v>
      </c>
      <c r="F22" s="6">
        <v>20</v>
      </c>
      <c r="G22" s="6"/>
      <c r="H22" s="6"/>
    </row>
    <row r="23" spans="1:8" ht="15" customHeight="1" x14ac:dyDescent="0.2">
      <c r="A23" s="9" t="s">
        <v>54</v>
      </c>
      <c r="B23" s="6">
        <v>98</v>
      </c>
      <c r="C23" s="6">
        <v>30</v>
      </c>
      <c r="D23" s="6">
        <v>68</v>
      </c>
      <c r="E23" s="6"/>
      <c r="F23" s="6">
        <v>30</v>
      </c>
      <c r="G23" s="6"/>
      <c r="H23" s="6"/>
    </row>
    <row r="24" spans="1:8" ht="15" customHeight="1" x14ac:dyDescent="0.2">
      <c r="A24" s="9" t="s">
        <v>31</v>
      </c>
      <c r="B24" s="6">
        <v>126</v>
      </c>
      <c r="C24" s="6">
        <v>34</v>
      </c>
      <c r="D24" s="6">
        <v>92</v>
      </c>
      <c r="E24" s="6"/>
      <c r="F24" s="6">
        <v>34</v>
      </c>
      <c r="G24" s="6"/>
      <c r="H24" s="6"/>
    </row>
    <row r="25" spans="1:8" ht="15" customHeight="1" x14ac:dyDescent="0.2">
      <c r="A25" s="7" t="s">
        <v>29</v>
      </c>
      <c r="B25" s="8">
        <v>10</v>
      </c>
      <c r="C25" s="8"/>
      <c r="D25" s="8">
        <v>5</v>
      </c>
      <c r="E25" s="8">
        <v>5</v>
      </c>
      <c r="F25" s="8"/>
      <c r="G25" s="8"/>
      <c r="H25" s="8"/>
    </row>
    <row r="26" spans="1:8" ht="15" customHeight="1" x14ac:dyDescent="0.2">
      <c r="A26" s="7" t="s">
        <v>7</v>
      </c>
      <c r="B26" s="8">
        <v>332</v>
      </c>
      <c r="C26" s="8"/>
      <c r="D26" s="8">
        <v>226</v>
      </c>
      <c r="E26" s="8">
        <v>106</v>
      </c>
      <c r="F26" s="8"/>
      <c r="G26" s="8"/>
      <c r="H26" s="8"/>
    </row>
    <row r="27" spans="1:8" ht="15" customHeight="1" x14ac:dyDescent="0.2">
      <c r="A27" s="7" t="s">
        <v>32</v>
      </c>
      <c r="B27" s="8">
        <v>4</v>
      </c>
      <c r="C27" s="8"/>
      <c r="D27" s="8"/>
      <c r="E27" s="8">
        <v>4</v>
      </c>
      <c r="F27" s="8"/>
      <c r="G27" s="8"/>
      <c r="H27" s="8"/>
    </row>
    <row r="28" spans="1:8" ht="15" customHeight="1" x14ac:dyDescent="0.2">
      <c r="A28" s="9" t="s">
        <v>33</v>
      </c>
      <c r="B28" s="6">
        <v>2</v>
      </c>
      <c r="C28" s="6"/>
      <c r="D28" s="6"/>
      <c r="E28" s="6">
        <v>2</v>
      </c>
      <c r="F28" s="6"/>
      <c r="G28" s="6"/>
      <c r="H28" s="6"/>
    </row>
    <row r="29" spans="1:8" ht="15" customHeight="1" x14ac:dyDescent="0.2">
      <c r="A29" s="7" t="s">
        <v>35</v>
      </c>
      <c r="B29" s="8">
        <v>4</v>
      </c>
      <c r="C29" s="8"/>
      <c r="D29" s="6"/>
      <c r="E29" s="8"/>
      <c r="F29" s="8"/>
      <c r="G29" s="8"/>
      <c r="H29" s="8">
        <v>4</v>
      </c>
    </row>
    <row r="30" spans="1:8" ht="15" customHeight="1" x14ac:dyDescent="0.2">
      <c r="A30" s="7" t="s">
        <v>56</v>
      </c>
      <c r="B30" s="8">
        <v>3</v>
      </c>
      <c r="C30" s="8"/>
      <c r="D30" s="6"/>
      <c r="E30" s="8"/>
      <c r="F30" s="8"/>
      <c r="G30" s="8"/>
      <c r="H30" s="8">
        <v>3</v>
      </c>
    </row>
    <row r="31" spans="1:8" ht="15" customHeight="1" x14ac:dyDescent="0.2">
      <c r="A31" s="9" t="s">
        <v>36</v>
      </c>
      <c r="B31" s="6">
        <v>2</v>
      </c>
      <c r="C31" s="6"/>
      <c r="D31" s="6"/>
      <c r="E31" s="6"/>
      <c r="F31" s="6"/>
      <c r="G31" s="6"/>
      <c r="H31" s="6">
        <v>2</v>
      </c>
    </row>
    <row r="32" spans="1:8" ht="15" customHeight="1" x14ac:dyDescent="0.2">
      <c r="A32" s="9" t="s">
        <v>37</v>
      </c>
      <c r="B32" s="6">
        <v>4</v>
      </c>
      <c r="C32" s="6"/>
      <c r="D32" s="6">
        <v>4</v>
      </c>
      <c r="E32" s="6"/>
      <c r="F32" s="6"/>
      <c r="G32" s="6"/>
      <c r="H32" s="6"/>
    </row>
    <row r="33" spans="1:8" ht="15" customHeight="1" x14ac:dyDescent="0.2">
      <c r="A33" s="7" t="s">
        <v>38</v>
      </c>
      <c r="B33" s="8">
        <v>7</v>
      </c>
      <c r="C33" s="8"/>
      <c r="D33" s="6">
        <v>2</v>
      </c>
      <c r="E33" s="8">
        <v>5</v>
      </c>
      <c r="F33" s="8"/>
      <c r="G33" s="8"/>
      <c r="H33" s="8"/>
    </row>
    <row r="34" spans="1:8" ht="15" customHeight="1" x14ac:dyDescent="0.2">
      <c r="A34" s="7" t="s">
        <v>39</v>
      </c>
      <c r="B34" s="8">
        <v>4</v>
      </c>
      <c r="C34" s="8"/>
      <c r="D34" s="6">
        <v>2</v>
      </c>
      <c r="E34" s="8">
        <v>2</v>
      </c>
      <c r="F34" s="8"/>
      <c r="G34" s="8"/>
      <c r="H34" s="8"/>
    </row>
    <row r="35" spans="1:8" ht="15" customHeight="1" x14ac:dyDescent="0.2">
      <c r="A35" s="9" t="s">
        <v>40</v>
      </c>
      <c r="B35" s="6">
        <v>18</v>
      </c>
      <c r="C35" s="6"/>
      <c r="D35" s="6">
        <v>5</v>
      </c>
      <c r="E35" s="6"/>
      <c r="F35" s="6"/>
      <c r="G35" s="6"/>
      <c r="H35" s="6">
        <v>13</v>
      </c>
    </row>
    <row r="36" spans="1:8" ht="15" customHeight="1" x14ac:dyDescent="0.2">
      <c r="A36" s="9" t="s">
        <v>8</v>
      </c>
      <c r="B36" s="6">
        <v>4</v>
      </c>
      <c r="C36" s="6"/>
      <c r="D36" s="6">
        <v>3</v>
      </c>
      <c r="E36" s="6"/>
      <c r="F36" s="6"/>
      <c r="G36" s="6">
        <v>1</v>
      </c>
      <c r="H36" s="6"/>
    </row>
    <row r="37" spans="1:8" ht="15" customHeight="1" x14ac:dyDescent="0.2">
      <c r="A37" s="9" t="s">
        <v>9</v>
      </c>
      <c r="B37" s="6">
        <v>14</v>
      </c>
      <c r="C37" s="6"/>
      <c r="D37" s="6">
        <v>3</v>
      </c>
      <c r="E37" s="6">
        <v>9</v>
      </c>
      <c r="F37" s="6"/>
      <c r="G37" s="6">
        <v>2</v>
      </c>
      <c r="H37" s="6"/>
    </row>
    <row r="38" spans="1:8" ht="15" customHeight="1" x14ac:dyDescent="0.2">
      <c r="A38" s="9" t="s">
        <v>41</v>
      </c>
      <c r="B38" s="6">
        <v>2</v>
      </c>
      <c r="C38" s="6"/>
      <c r="D38" s="6">
        <v>2</v>
      </c>
      <c r="E38" s="6"/>
      <c r="F38" s="6"/>
      <c r="G38" s="6"/>
      <c r="H38" s="6"/>
    </row>
    <row r="39" spans="1:8" ht="15" customHeight="1" x14ac:dyDescent="0.2">
      <c r="A39" s="9" t="s">
        <v>42</v>
      </c>
      <c r="B39" s="6">
        <v>11</v>
      </c>
      <c r="C39" s="6"/>
      <c r="D39" s="6"/>
      <c r="E39" s="6"/>
      <c r="F39" s="6"/>
      <c r="G39" s="6"/>
      <c r="H39" s="6">
        <v>11</v>
      </c>
    </row>
    <row r="40" spans="1:8" ht="15" customHeight="1" x14ac:dyDescent="0.2">
      <c r="A40" s="9" t="s">
        <v>43</v>
      </c>
      <c r="B40" s="6">
        <v>11</v>
      </c>
      <c r="C40" s="6"/>
      <c r="D40" s="6">
        <v>7</v>
      </c>
      <c r="E40" s="6">
        <v>4</v>
      </c>
      <c r="F40" s="6"/>
      <c r="G40" s="6"/>
      <c r="H40" s="6"/>
    </row>
    <row r="41" spans="1:8" ht="15" customHeight="1" x14ac:dyDescent="0.2">
      <c r="A41" s="9" t="s">
        <v>44</v>
      </c>
      <c r="B41" s="6">
        <v>11</v>
      </c>
      <c r="C41" s="6"/>
      <c r="D41" s="6"/>
      <c r="E41" s="6">
        <v>9</v>
      </c>
      <c r="F41" s="6"/>
      <c r="G41" s="6"/>
      <c r="H41" s="6">
        <v>2</v>
      </c>
    </row>
    <row r="42" spans="1:8" ht="15" customHeight="1" x14ac:dyDescent="0.2">
      <c r="A42" s="9" t="s">
        <v>45</v>
      </c>
      <c r="B42" s="6">
        <v>5</v>
      </c>
      <c r="C42" s="6"/>
      <c r="D42" s="6"/>
      <c r="E42" s="6"/>
      <c r="F42" s="6"/>
      <c r="G42" s="6"/>
      <c r="H42" s="6">
        <v>5</v>
      </c>
    </row>
    <row r="43" spans="1:8" ht="15" customHeight="1" x14ac:dyDescent="0.2">
      <c r="A43" s="7" t="s">
        <v>55</v>
      </c>
      <c r="B43" s="8">
        <v>2</v>
      </c>
      <c r="C43" s="8"/>
      <c r="D43" s="6">
        <v>1</v>
      </c>
      <c r="E43" s="8">
        <v>1</v>
      </c>
      <c r="F43" s="8"/>
      <c r="G43" s="8"/>
      <c r="H43" s="8"/>
    </row>
    <row r="44" spans="1:8" ht="15" customHeight="1" x14ac:dyDescent="0.2">
      <c r="A44" s="7" t="s">
        <v>11</v>
      </c>
      <c r="B44" s="8">
        <v>19</v>
      </c>
      <c r="C44" s="8"/>
      <c r="D44" s="8"/>
      <c r="E44" s="8"/>
      <c r="F44" s="8"/>
      <c r="G44" s="8"/>
      <c r="H44" s="8">
        <v>19</v>
      </c>
    </row>
    <row r="45" spans="1:8" ht="15" customHeight="1" x14ac:dyDescent="0.2">
      <c r="A45" s="7" t="s">
        <v>13</v>
      </c>
      <c r="B45" s="8">
        <v>19</v>
      </c>
      <c r="C45" s="8"/>
      <c r="D45" s="8">
        <v>3</v>
      </c>
      <c r="E45" s="8">
        <v>14</v>
      </c>
      <c r="F45" s="8"/>
      <c r="G45" s="8"/>
      <c r="H45" s="8">
        <v>2</v>
      </c>
    </row>
    <row r="46" spans="1:8" ht="15" customHeight="1" x14ac:dyDescent="0.2">
      <c r="A46" s="7" t="s">
        <v>15</v>
      </c>
      <c r="B46" s="8">
        <v>28</v>
      </c>
      <c r="C46" s="8"/>
      <c r="D46" s="8">
        <v>6</v>
      </c>
      <c r="E46" s="8">
        <v>19</v>
      </c>
      <c r="F46" s="8"/>
      <c r="G46" s="8"/>
      <c r="H46" s="8">
        <v>3</v>
      </c>
    </row>
    <row r="47" spans="1:8" ht="15" customHeight="1" x14ac:dyDescent="0.2">
      <c r="A47" s="9" t="s">
        <v>46</v>
      </c>
      <c r="B47" s="6">
        <v>2</v>
      </c>
      <c r="C47" s="6"/>
      <c r="D47" s="6"/>
      <c r="E47" s="6"/>
      <c r="F47" s="6"/>
      <c r="G47" s="6"/>
      <c r="H47" s="6">
        <v>2</v>
      </c>
    </row>
    <row r="48" spans="1:8" ht="15" customHeight="1" x14ac:dyDescent="0.2">
      <c r="A48" s="9" t="s">
        <v>22</v>
      </c>
      <c r="B48" s="6">
        <v>77</v>
      </c>
      <c r="C48" s="6"/>
      <c r="D48" s="6">
        <v>43</v>
      </c>
      <c r="E48" s="6"/>
      <c r="F48" s="6"/>
      <c r="G48" s="6">
        <v>34</v>
      </c>
      <c r="H48" s="6"/>
    </row>
    <row r="49" spans="1:8" ht="15" customHeight="1" x14ac:dyDescent="0.2">
      <c r="A49" s="9" t="s">
        <v>26</v>
      </c>
      <c r="B49" s="6">
        <v>36</v>
      </c>
      <c r="C49" s="6"/>
      <c r="D49" s="6">
        <v>7</v>
      </c>
      <c r="E49" s="6"/>
      <c r="F49" s="6"/>
      <c r="G49" s="6"/>
      <c r="H49" s="6">
        <v>29</v>
      </c>
    </row>
    <row r="50" spans="1:8" ht="15" customHeight="1" x14ac:dyDescent="0.2">
      <c r="A50" s="9" t="s">
        <v>47</v>
      </c>
      <c r="B50" s="6">
        <v>5</v>
      </c>
      <c r="C50" s="6"/>
      <c r="D50" s="6"/>
      <c r="E50" s="6"/>
      <c r="F50" s="6"/>
      <c r="G50" s="6"/>
      <c r="H50" s="6">
        <v>5</v>
      </c>
    </row>
    <row r="51" spans="1:8" ht="15" customHeight="1" x14ac:dyDescent="0.2">
      <c r="A51" s="9" t="s">
        <v>48</v>
      </c>
      <c r="B51" s="6">
        <v>15</v>
      </c>
      <c r="C51" s="6"/>
      <c r="D51" s="6">
        <v>6</v>
      </c>
      <c r="E51" s="6"/>
      <c r="F51" s="6"/>
      <c r="G51" s="6">
        <v>9</v>
      </c>
      <c r="H51" s="6"/>
    </row>
    <row r="52" spans="1:8" ht="15" customHeight="1" x14ac:dyDescent="0.2">
      <c r="A52" s="9" t="s">
        <v>50</v>
      </c>
      <c r="B52" s="6">
        <v>7</v>
      </c>
      <c r="C52" s="6"/>
      <c r="D52" s="6"/>
      <c r="E52" s="6"/>
      <c r="F52" s="6"/>
      <c r="G52" s="6"/>
      <c r="H52" s="6">
        <v>7</v>
      </c>
    </row>
    <row r="53" spans="1:8" ht="15" customHeight="1" x14ac:dyDescent="0.2">
      <c r="A53" s="9" t="s">
        <v>51</v>
      </c>
      <c r="B53" s="6">
        <v>7</v>
      </c>
      <c r="C53" s="6"/>
      <c r="D53" s="6"/>
      <c r="E53" s="6"/>
      <c r="F53" s="6"/>
      <c r="G53" s="6"/>
      <c r="H53" s="6">
        <v>7</v>
      </c>
    </row>
    <row r="54" spans="1:8" ht="15" customHeight="1" x14ac:dyDescent="0.2">
      <c r="A54" s="9" t="s">
        <v>52</v>
      </c>
      <c r="B54" s="6">
        <v>21</v>
      </c>
      <c r="C54" s="6"/>
      <c r="D54" s="6">
        <v>21</v>
      </c>
      <c r="E54" s="6"/>
      <c r="F54" s="6"/>
      <c r="G54" s="6"/>
      <c r="H54" s="6"/>
    </row>
    <row r="55" spans="1:8" ht="15" customHeight="1" x14ac:dyDescent="0.2">
      <c r="A55" s="9" t="s">
        <v>53</v>
      </c>
      <c r="B55" s="6">
        <v>7</v>
      </c>
      <c r="C55" s="6"/>
      <c r="D55" s="6">
        <v>7</v>
      </c>
      <c r="E55" s="6"/>
      <c r="F55" s="6"/>
      <c r="G55" s="6"/>
      <c r="H55" s="6"/>
    </row>
  </sheetData>
  <sortState xmlns:xlrd2="http://schemas.microsoft.com/office/spreadsheetml/2017/richdata2" ref="A3:H55">
    <sortCondition ref="F3:F55"/>
  </sortState>
  <mergeCells count="4">
    <mergeCell ref="A1:A2"/>
    <mergeCell ref="B1:B2"/>
    <mergeCell ref="D1:E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8418-5F77-9343-9CD5-88C91B9FAE8D}">
  <dimension ref="A1:N58"/>
  <sheetViews>
    <sheetView tabSelected="1" workbookViewId="0">
      <selection activeCell="P35" sqref="P35"/>
    </sheetView>
  </sheetViews>
  <sheetFormatPr baseColWidth="10" defaultRowHeight="15" customHeight="1" x14ac:dyDescent="0.2"/>
  <cols>
    <col min="1" max="1" width="4.6640625" style="22" customWidth="1"/>
    <col min="2" max="2" width="44.5" customWidth="1"/>
    <col min="3" max="8" width="7.1640625" customWidth="1"/>
    <col min="9" max="13" width="10.83203125" style="25"/>
    <col min="14" max="14" width="10.83203125" style="27"/>
  </cols>
  <sheetData>
    <row r="1" spans="1:14" ht="15" customHeight="1" x14ac:dyDescent="0.2">
      <c r="A1" s="34" t="s">
        <v>69</v>
      </c>
      <c r="B1" s="32" t="s">
        <v>0</v>
      </c>
      <c r="C1" s="32" t="s">
        <v>1</v>
      </c>
      <c r="D1" s="32" t="s">
        <v>2</v>
      </c>
      <c r="E1" s="32"/>
      <c r="F1" s="32" t="s">
        <v>3</v>
      </c>
      <c r="G1" s="32"/>
      <c r="H1" s="32" t="s">
        <v>60</v>
      </c>
      <c r="I1" s="33" t="s">
        <v>74</v>
      </c>
      <c r="J1" s="33" t="s">
        <v>70</v>
      </c>
      <c r="K1" s="33" t="s">
        <v>71</v>
      </c>
      <c r="L1" s="33" t="s">
        <v>72</v>
      </c>
      <c r="M1" s="33" t="s">
        <v>73</v>
      </c>
      <c r="N1" s="31"/>
    </row>
    <row r="2" spans="1:14" ht="15" customHeight="1" x14ac:dyDescent="0.2">
      <c r="A2" s="34"/>
      <c r="B2" s="32"/>
      <c r="C2" s="32"/>
      <c r="D2" s="17" t="s">
        <v>2</v>
      </c>
      <c r="E2" s="17" t="s">
        <v>4</v>
      </c>
      <c r="F2" s="17" t="s">
        <v>5</v>
      </c>
      <c r="G2" s="17" t="s">
        <v>6</v>
      </c>
      <c r="H2" s="32"/>
      <c r="I2" s="33"/>
      <c r="J2" s="33"/>
      <c r="K2" s="33"/>
      <c r="L2" s="33"/>
      <c r="M2" s="33"/>
      <c r="N2" s="31"/>
    </row>
    <row r="3" spans="1:14" ht="15" customHeight="1" x14ac:dyDescent="0.2">
      <c r="A3" s="22">
        <v>1</v>
      </c>
      <c r="B3" s="16" t="s">
        <v>48</v>
      </c>
      <c r="C3" s="24">
        <v>15</v>
      </c>
      <c r="D3" s="24">
        <v>6</v>
      </c>
      <c r="E3" s="24"/>
      <c r="F3" s="24"/>
      <c r="G3" s="24">
        <v>9</v>
      </c>
      <c r="H3" s="24"/>
      <c r="I3" s="25">
        <f t="shared" ref="I3:I34" si="0">D3/C3*100</f>
        <v>40</v>
      </c>
      <c r="J3" s="25">
        <f t="shared" ref="J3:J34" si="1">E3/C3*100</f>
        <v>0</v>
      </c>
      <c r="K3" s="25">
        <f t="shared" ref="K3:K34" si="2">F3/C3*100</f>
        <v>0</v>
      </c>
      <c r="L3" s="25">
        <f>G3/C3*100</f>
        <v>60</v>
      </c>
      <c r="M3" s="25">
        <f t="shared" ref="M3:M34" si="3">H3/C3*100</f>
        <v>0</v>
      </c>
    </row>
    <row r="4" spans="1:14" ht="15" customHeight="1" x14ac:dyDescent="0.2">
      <c r="A4" s="22">
        <v>2</v>
      </c>
      <c r="B4" s="16" t="s">
        <v>22</v>
      </c>
      <c r="C4" s="24">
        <v>77</v>
      </c>
      <c r="D4" s="24">
        <v>43</v>
      </c>
      <c r="E4" s="24"/>
      <c r="F4" s="24"/>
      <c r="G4" s="24">
        <v>34</v>
      </c>
      <c r="H4" s="24"/>
      <c r="I4" s="25">
        <f t="shared" si="0"/>
        <v>55.844155844155843</v>
      </c>
      <c r="J4" s="25">
        <f t="shared" si="1"/>
        <v>0</v>
      </c>
      <c r="K4" s="25">
        <f t="shared" si="2"/>
        <v>0</v>
      </c>
      <c r="L4" s="25">
        <f>G4/C4*100</f>
        <v>44.155844155844157</v>
      </c>
      <c r="M4" s="25">
        <f t="shared" si="3"/>
        <v>0</v>
      </c>
    </row>
    <row r="5" spans="1:14" ht="15" customHeight="1" x14ac:dyDescent="0.2">
      <c r="A5" s="23">
        <v>3</v>
      </c>
      <c r="B5" s="16" t="s">
        <v>8</v>
      </c>
      <c r="C5" s="17">
        <v>4</v>
      </c>
      <c r="D5" s="17">
        <v>3</v>
      </c>
      <c r="E5" s="17"/>
      <c r="F5" s="17"/>
      <c r="G5" s="17">
        <v>1</v>
      </c>
      <c r="H5" s="17"/>
      <c r="I5" s="25">
        <f t="shared" si="0"/>
        <v>75</v>
      </c>
      <c r="J5" s="25">
        <f t="shared" si="1"/>
        <v>0</v>
      </c>
      <c r="K5" s="25">
        <f t="shared" si="2"/>
        <v>0</v>
      </c>
      <c r="L5" s="25">
        <f>G5/C5*100</f>
        <v>25</v>
      </c>
      <c r="M5" s="25">
        <f t="shared" si="3"/>
        <v>0</v>
      </c>
    </row>
    <row r="6" spans="1:14" ht="15" customHeight="1" x14ac:dyDescent="0.2">
      <c r="A6" s="23">
        <v>4</v>
      </c>
      <c r="B6" s="16" t="s">
        <v>9</v>
      </c>
      <c r="C6" s="19">
        <v>14</v>
      </c>
      <c r="D6" s="19">
        <v>3</v>
      </c>
      <c r="E6" s="19">
        <v>9</v>
      </c>
      <c r="F6" s="19"/>
      <c r="G6" s="19">
        <v>2</v>
      </c>
      <c r="H6" s="19"/>
      <c r="I6" s="25">
        <f t="shared" si="0"/>
        <v>21.428571428571427</v>
      </c>
      <c r="J6" s="25">
        <f t="shared" si="1"/>
        <v>64.285714285714292</v>
      </c>
      <c r="K6" s="25">
        <f t="shared" si="2"/>
        <v>0</v>
      </c>
      <c r="L6" s="25">
        <f>G6/C6*100</f>
        <v>14.285714285714285</v>
      </c>
      <c r="M6" s="25">
        <f t="shared" si="3"/>
        <v>0</v>
      </c>
    </row>
    <row r="7" spans="1:14" ht="15" customHeight="1" x14ac:dyDescent="0.2">
      <c r="A7" s="23">
        <v>5</v>
      </c>
      <c r="B7" s="21" t="s">
        <v>68</v>
      </c>
      <c r="C7" s="15">
        <v>1240</v>
      </c>
      <c r="D7" s="15">
        <v>799</v>
      </c>
      <c r="E7" s="15">
        <v>390</v>
      </c>
      <c r="F7" s="15">
        <v>17</v>
      </c>
      <c r="G7" s="15">
        <v>34</v>
      </c>
      <c r="H7" s="15"/>
      <c r="I7" s="25">
        <f t="shared" si="0"/>
        <v>64.435483870967744</v>
      </c>
      <c r="J7" s="25">
        <f t="shared" si="1"/>
        <v>31.451612903225808</v>
      </c>
      <c r="K7" s="25">
        <f t="shared" si="2"/>
        <v>1.370967741935484</v>
      </c>
      <c r="L7" s="25">
        <f>G7/C7*100</f>
        <v>2.741935483870968</v>
      </c>
      <c r="M7" s="25">
        <f t="shared" si="3"/>
        <v>0</v>
      </c>
    </row>
    <row r="8" spans="1:14" ht="15" customHeight="1" x14ac:dyDescent="0.2">
      <c r="A8" s="23">
        <v>6</v>
      </c>
      <c r="B8" s="16" t="s">
        <v>52</v>
      </c>
      <c r="C8" s="24">
        <v>21</v>
      </c>
      <c r="D8" s="24">
        <v>21</v>
      </c>
      <c r="E8" s="24"/>
      <c r="F8" s="24"/>
      <c r="G8" s="24"/>
      <c r="H8" s="24"/>
      <c r="I8" s="25">
        <f t="shared" si="0"/>
        <v>100</v>
      </c>
      <c r="J8" s="25">
        <f t="shared" si="1"/>
        <v>0</v>
      </c>
      <c r="K8" s="25">
        <f t="shared" si="2"/>
        <v>0</v>
      </c>
      <c r="L8" s="25">
        <f t="shared" ref="L8:L45" si="4">G8/C8*100</f>
        <v>0</v>
      </c>
      <c r="M8" s="25">
        <f t="shared" si="3"/>
        <v>0</v>
      </c>
    </row>
    <row r="9" spans="1:14" ht="15" customHeight="1" x14ac:dyDescent="0.2">
      <c r="A9" s="23">
        <v>7</v>
      </c>
      <c r="B9" s="16" t="s">
        <v>53</v>
      </c>
      <c r="C9" s="24">
        <v>7</v>
      </c>
      <c r="D9" s="24">
        <v>7</v>
      </c>
      <c r="E9" s="24"/>
      <c r="F9" s="24"/>
      <c r="G9" s="24"/>
      <c r="H9" s="24"/>
      <c r="I9" s="25">
        <f t="shared" si="0"/>
        <v>100</v>
      </c>
      <c r="J9" s="25">
        <f t="shared" si="1"/>
        <v>0</v>
      </c>
      <c r="K9" s="25">
        <f t="shared" si="2"/>
        <v>0</v>
      </c>
      <c r="L9" s="25">
        <f t="shared" si="4"/>
        <v>0</v>
      </c>
      <c r="M9" s="25">
        <f t="shared" si="3"/>
        <v>0</v>
      </c>
    </row>
    <row r="10" spans="1:14" ht="15" customHeight="1" x14ac:dyDescent="0.2">
      <c r="A10" s="23">
        <v>8</v>
      </c>
      <c r="B10" s="16" t="s">
        <v>37</v>
      </c>
      <c r="C10" s="24">
        <v>4</v>
      </c>
      <c r="D10" s="24">
        <v>4</v>
      </c>
      <c r="E10" s="24"/>
      <c r="F10" s="24"/>
      <c r="G10" s="24"/>
      <c r="H10" s="24"/>
      <c r="I10" s="25">
        <f t="shared" si="0"/>
        <v>100</v>
      </c>
      <c r="J10" s="25">
        <f t="shared" si="1"/>
        <v>0</v>
      </c>
      <c r="K10" s="25">
        <f t="shared" si="2"/>
        <v>0</v>
      </c>
      <c r="L10" s="25">
        <f t="shared" si="4"/>
        <v>0</v>
      </c>
      <c r="M10" s="25">
        <f t="shared" si="3"/>
        <v>0</v>
      </c>
    </row>
    <row r="11" spans="1:14" ht="15" customHeight="1" x14ac:dyDescent="0.2">
      <c r="A11" s="23">
        <v>9</v>
      </c>
      <c r="B11" s="16" t="s">
        <v>31</v>
      </c>
      <c r="C11" s="19">
        <v>126</v>
      </c>
      <c r="D11" s="17">
        <v>92</v>
      </c>
      <c r="E11" s="19"/>
      <c r="F11" s="19">
        <v>34</v>
      </c>
      <c r="G11" s="19"/>
      <c r="H11" s="19"/>
      <c r="I11" s="25">
        <f t="shared" si="0"/>
        <v>73.015873015873012</v>
      </c>
      <c r="J11" s="25">
        <f t="shared" si="1"/>
        <v>0</v>
      </c>
      <c r="K11" s="25">
        <f t="shared" si="2"/>
        <v>26.984126984126984</v>
      </c>
      <c r="L11" s="25">
        <f t="shared" si="4"/>
        <v>0</v>
      </c>
      <c r="M11" s="25">
        <f t="shared" si="3"/>
        <v>0</v>
      </c>
    </row>
    <row r="12" spans="1:14" ht="15" customHeight="1" x14ac:dyDescent="0.2">
      <c r="A12" s="23">
        <v>10</v>
      </c>
      <c r="B12" s="16" t="s">
        <v>54</v>
      </c>
      <c r="C12" s="17">
        <v>98</v>
      </c>
      <c r="D12" s="17">
        <v>68</v>
      </c>
      <c r="E12" s="17"/>
      <c r="F12" s="17">
        <v>30</v>
      </c>
      <c r="G12" s="17"/>
      <c r="H12" s="17"/>
      <c r="I12" s="25">
        <f t="shared" si="0"/>
        <v>69.387755102040813</v>
      </c>
      <c r="J12" s="25">
        <f t="shared" si="1"/>
        <v>0</v>
      </c>
      <c r="K12" s="25">
        <f t="shared" si="2"/>
        <v>30.612244897959183</v>
      </c>
      <c r="L12" s="25">
        <f t="shared" si="4"/>
        <v>0</v>
      </c>
      <c r="M12" s="25">
        <f t="shared" si="3"/>
        <v>0</v>
      </c>
    </row>
    <row r="13" spans="1:14" ht="15" customHeight="1" x14ac:dyDescent="0.2">
      <c r="A13" s="23">
        <v>11</v>
      </c>
      <c r="B13" s="14" t="s">
        <v>7</v>
      </c>
      <c r="C13" s="15">
        <v>332</v>
      </c>
      <c r="D13" s="15">
        <v>226</v>
      </c>
      <c r="E13" s="15">
        <v>106</v>
      </c>
      <c r="F13" s="15"/>
      <c r="G13" s="15"/>
      <c r="H13" s="15"/>
      <c r="I13" s="25">
        <f t="shared" si="0"/>
        <v>68.07228915662651</v>
      </c>
      <c r="J13" s="25">
        <f t="shared" si="1"/>
        <v>31.92771084337349</v>
      </c>
      <c r="K13" s="25">
        <f t="shared" si="2"/>
        <v>0</v>
      </c>
      <c r="L13" s="25">
        <f t="shared" si="4"/>
        <v>0</v>
      </c>
      <c r="M13" s="25">
        <f t="shared" si="3"/>
        <v>0</v>
      </c>
    </row>
    <row r="14" spans="1:14" ht="15" customHeight="1" x14ac:dyDescent="0.2">
      <c r="A14" s="23">
        <v>12</v>
      </c>
      <c r="B14" s="14" t="s">
        <v>24</v>
      </c>
      <c r="C14" s="15">
        <v>130</v>
      </c>
      <c r="D14" s="15">
        <v>83</v>
      </c>
      <c r="E14" s="15">
        <v>43</v>
      </c>
      <c r="F14" s="15">
        <v>4</v>
      </c>
      <c r="G14" s="15"/>
      <c r="H14" s="15"/>
      <c r="I14" s="25">
        <f t="shared" si="0"/>
        <v>63.84615384615384</v>
      </c>
      <c r="J14" s="25">
        <f t="shared" si="1"/>
        <v>33.076923076923073</v>
      </c>
      <c r="K14" s="25">
        <f t="shared" si="2"/>
        <v>3.0769230769230771</v>
      </c>
      <c r="L14" s="25">
        <f t="shared" si="4"/>
        <v>0</v>
      </c>
      <c r="M14" s="25">
        <f t="shared" si="3"/>
        <v>0</v>
      </c>
    </row>
    <row r="15" spans="1:14" ht="15" customHeight="1" x14ac:dyDescent="0.2">
      <c r="A15" s="23">
        <v>13</v>
      </c>
      <c r="B15" s="16" t="s">
        <v>10</v>
      </c>
      <c r="C15" s="24">
        <v>36</v>
      </c>
      <c r="D15" s="24">
        <v>21</v>
      </c>
      <c r="E15" s="24"/>
      <c r="F15" s="24">
        <v>15</v>
      </c>
      <c r="G15" s="24"/>
      <c r="H15" s="24"/>
      <c r="I15" s="25">
        <f t="shared" si="0"/>
        <v>58.333333333333336</v>
      </c>
      <c r="J15" s="25">
        <f t="shared" si="1"/>
        <v>0</v>
      </c>
      <c r="K15" s="25">
        <f t="shared" si="2"/>
        <v>41.666666666666671</v>
      </c>
      <c r="L15" s="25">
        <f t="shared" si="4"/>
        <v>0</v>
      </c>
      <c r="M15" s="25">
        <f t="shared" si="3"/>
        <v>0</v>
      </c>
    </row>
    <row r="16" spans="1:14" ht="15" customHeight="1" x14ac:dyDescent="0.2">
      <c r="A16" s="23">
        <v>14</v>
      </c>
      <c r="B16" s="16" t="s">
        <v>17</v>
      </c>
      <c r="C16" s="24">
        <v>22</v>
      </c>
      <c r="D16" s="24">
        <v>11</v>
      </c>
      <c r="E16" s="24">
        <v>9</v>
      </c>
      <c r="F16" s="24">
        <v>2</v>
      </c>
      <c r="G16" s="24"/>
      <c r="H16" s="24"/>
      <c r="I16" s="25">
        <f t="shared" si="0"/>
        <v>50</v>
      </c>
      <c r="J16" s="25">
        <f t="shared" si="1"/>
        <v>40.909090909090914</v>
      </c>
      <c r="K16" s="25">
        <f t="shared" si="2"/>
        <v>9.0909090909090917</v>
      </c>
      <c r="L16" s="25">
        <f t="shared" si="4"/>
        <v>0</v>
      </c>
      <c r="M16" s="25">
        <f t="shared" si="3"/>
        <v>0</v>
      </c>
    </row>
    <row r="17" spans="1:13" ht="15" customHeight="1" x14ac:dyDescent="0.2">
      <c r="A17" s="23">
        <v>15</v>
      </c>
      <c r="B17" s="14" t="s">
        <v>29</v>
      </c>
      <c r="C17" s="15">
        <v>10</v>
      </c>
      <c r="D17" s="15">
        <v>5</v>
      </c>
      <c r="E17" s="15">
        <v>5</v>
      </c>
      <c r="F17" s="15"/>
      <c r="G17" s="15"/>
      <c r="H17" s="15"/>
      <c r="I17" s="25">
        <f t="shared" si="0"/>
        <v>50</v>
      </c>
      <c r="J17" s="25">
        <f t="shared" si="1"/>
        <v>50</v>
      </c>
      <c r="K17" s="25">
        <f t="shared" si="2"/>
        <v>0</v>
      </c>
      <c r="L17" s="25">
        <f t="shared" si="4"/>
        <v>0</v>
      </c>
      <c r="M17" s="25">
        <f t="shared" si="3"/>
        <v>0</v>
      </c>
    </row>
    <row r="18" spans="1:13" ht="15" customHeight="1" x14ac:dyDescent="0.2">
      <c r="A18" s="23">
        <v>16</v>
      </c>
      <c r="B18" s="14" t="s">
        <v>39</v>
      </c>
      <c r="C18" s="15">
        <v>4</v>
      </c>
      <c r="D18" s="19">
        <v>2</v>
      </c>
      <c r="E18" s="15">
        <v>2</v>
      </c>
      <c r="F18" s="15"/>
      <c r="G18" s="15"/>
      <c r="H18" s="15"/>
      <c r="I18" s="25">
        <f t="shared" si="0"/>
        <v>50</v>
      </c>
      <c r="J18" s="25">
        <f t="shared" si="1"/>
        <v>50</v>
      </c>
      <c r="K18" s="25">
        <f t="shared" si="2"/>
        <v>0</v>
      </c>
      <c r="L18" s="25">
        <f t="shared" si="4"/>
        <v>0</v>
      </c>
      <c r="M18" s="25">
        <f t="shared" si="3"/>
        <v>0</v>
      </c>
    </row>
    <row r="19" spans="1:13" ht="15" customHeight="1" x14ac:dyDescent="0.2">
      <c r="A19" s="23">
        <v>17</v>
      </c>
      <c r="B19" s="16" t="s">
        <v>21</v>
      </c>
      <c r="C19" s="24">
        <v>23</v>
      </c>
      <c r="D19" s="17">
        <v>11</v>
      </c>
      <c r="E19" s="24">
        <v>10</v>
      </c>
      <c r="F19" s="24">
        <v>2</v>
      </c>
      <c r="G19" s="24"/>
      <c r="H19" s="24"/>
      <c r="I19" s="25">
        <f t="shared" si="0"/>
        <v>47.826086956521742</v>
      </c>
      <c r="J19" s="25">
        <f t="shared" si="1"/>
        <v>43.478260869565219</v>
      </c>
      <c r="K19" s="25">
        <f t="shared" si="2"/>
        <v>8.695652173913043</v>
      </c>
      <c r="L19" s="25">
        <f t="shared" si="4"/>
        <v>0</v>
      </c>
      <c r="M19" s="25">
        <f t="shared" si="3"/>
        <v>0</v>
      </c>
    </row>
    <row r="20" spans="1:13" ht="15" customHeight="1" x14ac:dyDescent="0.2">
      <c r="A20" s="23">
        <v>18</v>
      </c>
      <c r="B20" s="14" t="s">
        <v>67</v>
      </c>
      <c r="C20" s="24">
        <v>103</v>
      </c>
      <c r="D20" s="24">
        <v>48</v>
      </c>
      <c r="E20" s="24">
        <v>22</v>
      </c>
      <c r="F20" s="24">
        <v>33</v>
      </c>
      <c r="G20" s="24"/>
      <c r="H20" s="24"/>
      <c r="I20" s="25">
        <f t="shared" si="0"/>
        <v>46.601941747572816</v>
      </c>
      <c r="J20" s="25">
        <f t="shared" si="1"/>
        <v>21.359223300970871</v>
      </c>
      <c r="K20" s="25">
        <f t="shared" si="2"/>
        <v>32.038834951456316</v>
      </c>
      <c r="L20" s="25">
        <f t="shared" si="4"/>
        <v>0</v>
      </c>
      <c r="M20" s="25">
        <f t="shared" si="3"/>
        <v>0</v>
      </c>
    </row>
    <row r="21" spans="1:13" ht="15" customHeight="1" x14ac:dyDescent="0.2">
      <c r="A21" s="23">
        <v>19</v>
      </c>
      <c r="B21" s="16" t="s">
        <v>18</v>
      </c>
      <c r="C21" s="24">
        <v>37</v>
      </c>
      <c r="D21" s="24">
        <v>16</v>
      </c>
      <c r="E21" s="24">
        <v>17</v>
      </c>
      <c r="F21" s="24">
        <v>4</v>
      </c>
      <c r="G21" s="24"/>
      <c r="H21" s="24"/>
      <c r="I21" s="25">
        <f t="shared" si="0"/>
        <v>43.243243243243242</v>
      </c>
      <c r="J21" s="25">
        <f t="shared" si="1"/>
        <v>45.945945945945951</v>
      </c>
      <c r="K21" s="25">
        <f t="shared" si="2"/>
        <v>10.810810810810811</v>
      </c>
      <c r="L21" s="25">
        <f t="shared" si="4"/>
        <v>0</v>
      </c>
      <c r="M21" s="25">
        <f t="shared" si="3"/>
        <v>0</v>
      </c>
    </row>
    <row r="22" spans="1:13" ht="15" customHeight="1" x14ac:dyDescent="0.2">
      <c r="A22" s="23">
        <v>20</v>
      </c>
      <c r="B22" s="16" t="s">
        <v>49</v>
      </c>
      <c r="C22" s="24">
        <v>5</v>
      </c>
      <c r="D22" s="24">
        <v>2</v>
      </c>
      <c r="E22" s="24"/>
      <c r="F22" s="24">
        <v>3</v>
      </c>
      <c r="G22" s="24"/>
      <c r="H22" s="24"/>
      <c r="I22" s="25">
        <f t="shared" si="0"/>
        <v>40</v>
      </c>
      <c r="J22" s="25">
        <f t="shared" si="1"/>
        <v>0</v>
      </c>
      <c r="K22" s="25">
        <f t="shared" si="2"/>
        <v>60</v>
      </c>
      <c r="L22" s="25">
        <f t="shared" si="4"/>
        <v>0</v>
      </c>
      <c r="M22" s="25">
        <f t="shared" si="3"/>
        <v>0</v>
      </c>
    </row>
    <row r="23" spans="1:13" ht="15" customHeight="1" x14ac:dyDescent="0.2">
      <c r="A23" s="23">
        <v>21</v>
      </c>
      <c r="B23" s="16" t="s">
        <v>64</v>
      </c>
      <c r="C23" s="24">
        <v>8</v>
      </c>
      <c r="D23" s="24">
        <v>3</v>
      </c>
      <c r="E23" s="24">
        <v>5</v>
      </c>
      <c r="F23" s="24"/>
      <c r="G23" s="24"/>
      <c r="H23" s="24"/>
      <c r="I23" s="25">
        <f t="shared" si="0"/>
        <v>37.5</v>
      </c>
      <c r="J23" s="25">
        <f t="shared" si="1"/>
        <v>62.5</v>
      </c>
      <c r="K23" s="25">
        <f t="shared" si="2"/>
        <v>0</v>
      </c>
      <c r="L23" s="25">
        <f t="shared" si="4"/>
        <v>0</v>
      </c>
      <c r="M23" s="25">
        <f t="shared" si="3"/>
        <v>0</v>
      </c>
    </row>
    <row r="24" spans="1:13" ht="15" customHeight="1" x14ac:dyDescent="0.2">
      <c r="A24" s="23">
        <v>22</v>
      </c>
      <c r="B24" s="14" t="s">
        <v>14</v>
      </c>
      <c r="C24" s="15">
        <v>72</v>
      </c>
      <c r="D24" s="15">
        <v>26</v>
      </c>
      <c r="E24" s="15">
        <v>41</v>
      </c>
      <c r="F24" s="15">
        <v>5</v>
      </c>
      <c r="G24" s="15"/>
      <c r="H24" s="15"/>
      <c r="I24" s="25">
        <f t="shared" si="0"/>
        <v>36.111111111111107</v>
      </c>
      <c r="J24" s="25">
        <f t="shared" si="1"/>
        <v>56.944444444444443</v>
      </c>
      <c r="K24" s="25">
        <f t="shared" si="2"/>
        <v>6.9444444444444446</v>
      </c>
      <c r="L24" s="25">
        <f t="shared" si="4"/>
        <v>0</v>
      </c>
      <c r="M24" s="25">
        <f t="shared" si="3"/>
        <v>0</v>
      </c>
    </row>
    <row r="25" spans="1:13" ht="15" customHeight="1" x14ac:dyDescent="0.2">
      <c r="A25" s="23">
        <v>23</v>
      </c>
      <c r="B25" s="14" t="s">
        <v>20</v>
      </c>
      <c r="C25" s="15">
        <v>113</v>
      </c>
      <c r="D25" s="15">
        <v>40</v>
      </c>
      <c r="E25" s="15">
        <v>62</v>
      </c>
      <c r="F25" s="15">
        <v>11</v>
      </c>
      <c r="G25" s="15"/>
      <c r="H25" s="15"/>
      <c r="I25" s="25">
        <f t="shared" si="0"/>
        <v>35.398230088495573</v>
      </c>
      <c r="J25" s="25">
        <f t="shared" si="1"/>
        <v>54.86725663716814</v>
      </c>
      <c r="K25" s="25">
        <f t="shared" si="2"/>
        <v>9.7345132743362832</v>
      </c>
      <c r="L25" s="25">
        <f t="shared" si="4"/>
        <v>0</v>
      </c>
      <c r="M25" s="25">
        <f t="shared" si="3"/>
        <v>0</v>
      </c>
    </row>
    <row r="26" spans="1:13" ht="15" customHeight="1" x14ac:dyDescent="0.2">
      <c r="A26" s="23">
        <v>24</v>
      </c>
      <c r="B26" s="16" t="s">
        <v>30</v>
      </c>
      <c r="C26" s="24">
        <v>15</v>
      </c>
      <c r="D26" s="24">
        <v>5</v>
      </c>
      <c r="E26" s="24">
        <v>8</v>
      </c>
      <c r="F26" s="24">
        <v>2</v>
      </c>
      <c r="G26" s="24"/>
      <c r="H26" s="24"/>
      <c r="I26" s="25">
        <f t="shared" si="0"/>
        <v>33.333333333333329</v>
      </c>
      <c r="J26" s="25">
        <f t="shared" si="1"/>
        <v>53.333333333333336</v>
      </c>
      <c r="K26" s="25">
        <f t="shared" si="2"/>
        <v>13.333333333333334</v>
      </c>
      <c r="L26" s="25">
        <f t="shared" si="4"/>
        <v>0</v>
      </c>
      <c r="M26" s="25">
        <f t="shared" si="3"/>
        <v>0</v>
      </c>
    </row>
    <row r="27" spans="1:13" ht="15" customHeight="1" x14ac:dyDescent="0.2">
      <c r="A27" s="23">
        <v>25</v>
      </c>
      <c r="B27" s="14" t="s">
        <v>38</v>
      </c>
      <c r="C27" s="15">
        <v>7</v>
      </c>
      <c r="D27" s="24">
        <v>2</v>
      </c>
      <c r="E27" s="15">
        <v>5</v>
      </c>
      <c r="F27" s="15"/>
      <c r="G27" s="15"/>
      <c r="H27" s="15"/>
      <c r="I27" s="25">
        <f t="shared" si="0"/>
        <v>28.571428571428569</v>
      </c>
      <c r="J27" s="25">
        <f t="shared" si="1"/>
        <v>71.428571428571431</v>
      </c>
      <c r="K27" s="25">
        <f t="shared" si="2"/>
        <v>0</v>
      </c>
      <c r="L27" s="25">
        <f t="shared" si="4"/>
        <v>0</v>
      </c>
      <c r="M27" s="25">
        <f t="shared" si="3"/>
        <v>0</v>
      </c>
    </row>
    <row r="28" spans="1:13" ht="15" customHeight="1" x14ac:dyDescent="0.2">
      <c r="A28" s="23">
        <v>26</v>
      </c>
      <c r="B28" s="16" t="s">
        <v>40</v>
      </c>
      <c r="C28" s="24">
        <v>18</v>
      </c>
      <c r="D28" s="24">
        <v>5</v>
      </c>
      <c r="E28" s="24"/>
      <c r="F28" s="24"/>
      <c r="G28" s="24"/>
      <c r="H28" s="24">
        <v>13</v>
      </c>
      <c r="I28" s="25">
        <f t="shared" si="0"/>
        <v>27.777777777777779</v>
      </c>
      <c r="J28" s="25">
        <f t="shared" si="1"/>
        <v>0</v>
      </c>
      <c r="K28" s="25">
        <f t="shared" si="2"/>
        <v>0</v>
      </c>
      <c r="L28" s="25">
        <f t="shared" si="4"/>
        <v>0</v>
      </c>
      <c r="M28" s="25">
        <f t="shared" si="3"/>
        <v>72.222222222222214</v>
      </c>
    </row>
    <row r="29" spans="1:13" ht="15" customHeight="1" x14ac:dyDescent="0.2">
      <c r="A29" s="23">
        <v>27</v>
      </c>
      <c r="B29" s="14" t="s">
        <v>65</v>
      </c>
      <c r="C29" s="15">
        <v>34</v>
      </c>
      <c r="D29" s="15">
        <v>8</v>
      </c>
      <c r="E29" s="15">
        <v>6</v>
      </c>
      <c r="F29" s="15">
        <v>20</v>
      </c>
      <c r="G29" s="15"/>
      <c r="H29" s="15"/>
      <c r="I29" s="25">
        <f t="shared" si="0"/>
        <v>23.52941176470588</v>
      </c>
      <c r="J29" s="25">
        <f t="shared" si="1"/>
        <v>17.647058823529413</v>
      </c>
      <c r="K29" s="25">
        <f t="shared" si="2"/>
        <v>58.82352941176471</v>
      </c>
      <c r="L29" s="25">
        <f t="shared" si="4"/>
        <v>0</v>
      </c>
      <c r="M29" s="25">
        <f t="shared" si="3"/>
        <v>0</v>
      </c>
    </row>
    <row r="30" spans="1:13" ht="15" customHeight="1" x14ac:dyDescent="0.2">
      <c r="A30" s="23">
        <v>28</v>
      </c>
      <c r="B30" s="14" t="s">
        <v>15</v>
      </c>
      <c r="C30" s="15">
        <v>28</v>
      </c>
      <c r="D30" s="15">
        <v>6</v>
      </c>
      <c r="E30" s="15">
        <v>19</v>
      </c>
      <c r="F30" s="15"/>
      <c r="G30" s="15"/>
      <c r="H30" s="15">
        <v>3</v>
      </c>
      <c r="I30" s="25">
        <f t="shared" si="0"/>
        <v>21.428571428571427</v>
      </c>
      <c r="J30" s="25">
        <f t="shared" si="1"/>
        <v>67.857142857142861</v>
      </c>
      <c r="K30" s="25">
        <f t="shared" si="2"/>
        <v>0</v>
      </c>
      <c r="L30" s="25">
        <f t="shared" si="4"/>
        <v>0</v>
      </c>
      <c r="M30" s="25">
        <f t="shared" si="3"/>
        <v>10.714285714285714</v>
      </c>
    </row>
    <row r="31" spans="1:13" ht="15" customHeight="1" x14ac:dyDescent="0.2">
      <c r="A31" s="23">
        <v>29</v>
      </c>
      <c r="B31" s="16" t="s">
        <v>26</v>
      </c>
      <c r="C31" s="17">
        <v>36</v>
      </c>
      <c r="D31" s="17">
        <v>7</v>
      </c>
      <c r="E31" s="17"/>
      <c r="F31" s="17"/>
      <c r="G31" s="17"/>
      <c r="H31" s="17">
        <v>29</v>
      </c>
      <c r="I31" s="25">
        <f t="shared" si="0"/>
        <v>19.444444444444446</v>
      </c>
      <c r="J31" s="25">
        <f t="shared" si="1"/>
        <v>0</v>
      </c>
      <c r="K31" s="25">
        <f t="shared" si="2"/>
        <v>0</v>
      </c>
      <c r="L31" s="25">
        <f t="shared" si="4"/>
        <v>0</v>
      </c>
      <c r="M31" s="25">
        <f t="shared" si="3"/>
        <v>80.555555555555557</v>
      </c>
    </row>
    <row r="32" spans="1:13" ht="15" customHeight="1" x14ac:dyDescent="0.2">
      <c r="A32" s="23">
        <v>30</v>
      </c>
      <c r="B32" s="14" t="s">
        <v>19</v>
      </c>
      <c r="C32" s="15">
        <v>65</v>
      </c>
      <c r="D32" s="15">
        <v>11</v>
      </c>
      <c r="E32" s="15">
        <v>37</v>
      </c>
      <c r="F32" s="15">
        <v>12</v>
      </c>
      <c r="G32" s="15"/>
      <c r="H32" s="15">
        <v>5</v>
      </c>
      <c r="I32" s="25">
        <f t="shared" si="0"/>
        <v>16.923076923076923</v>
      </c>
      <c r="J32" s="25">
        <f t="shared" si="1"/>
        <v>56.92307692307692</v>
      </c>
      <c r="K32" s="25">
        <f t="shared" si="2"/>
        <v>18.461538461538463</v>
      </c>
      <c r="L32" s="25">
        <f t="shared" si="4"/>
        <v>0</v>
      </c>
      <c r="M32" s="25">
        <f t="shared" si="3"/>
        <v>7.6923076923076925</v>
      </c>
    </row>
    <row r="33" spans="1:13" ht="15" customHeight="1" x14ac:dyDescent="0.2">
      <c r="A33" s="23">
        <v>31</v>
      </c>
      <c r="B33" s="16" t="s">
        <v>63</v>
      </c>
      <c r="C33" s="24">
        <v>34</v>
      </c>
      <c r="D33" s="24">
        <v>3</v>
      </c>
      <c r="E33" s="24">
        <v>23</v>
      </c>
      <c r="F33" s="24"/>
      <c r="G33" s="24"/>
      <c r="H33" s="24">
        <v>8</v>
      </c>
      <c r="I33" s="25">
        <f t="shared" si="0"/>
        <v>8.8235294117647065</v>
      </c>
      <c r="J33" s="25">
        <f t="shared" si="1"/>
        <v>67.64705882352942</v>
      </c>
      <c r="K33" s="25">
        <f t="shared" si="2"/>
        <v>0</v>
      </c>
      <c r="L33" s="25">
        <f t="shared" si="4"/>
        <v>0</v>
      </c>
      <c r="M33" s="25">
        <f t="shared" si="3"/>
        <v>23.52941176470588</v>
      </c>
    </row>
    <row r="34" spans="1:13" ht="15" customHeight="1" x14ac:dyDescent="0.2">
      <c r="A34" s="23">
        <v>32</v>
      </c>
      <c r="B34" s="16" t="s">
        <v>16</v>
      </c>
      <c r="C34" s="24">
        <v>594</v>
      </c>
      <c r="D34" s="24">
        <v>51</v>
      </c>
      <c r="E34" s="24">
        <v>533</v>
      </c>
      <c r="F34" s="24">
        <v>10</v>
      </c>
      <c r="G34" s="24"/>
      <c r="H34" s="24"/>
      <c r="I34" s="25">
        <f t="shared" si="0"/>
        <v>8.5858585858585847</v>
      </c>
      <c r="J34" s="25">
        <f t="shared" si="1"/>
        <v>89.730639730639723</v>
      </c>
      <c r="K34" s="25">
        <f t="shared" si="2"/>
        <v>1.6835016835016834</v>
      </c>
      <c r="L34" s="25">
        <f t="shared" si="4"/>
        <v>0</v>
      </c>
      <c r="M34" s="25">
        <f t="shared" si="3"/>
        <v>0</v>
      </c>
    </row>
    <row r="35" spans="1:13" ht="15" customHeight="1" x14ac:dyDescent="0.2">
      <c r="A35" s="23">
        <v>33</v>
      </c>
      <c r="B35" s="16" t="s">
        <v>33</v>
      </c>
      <c r="C35" s="17">
        <v>2</v>
      </c>
      <c r="D35" s="17"/>
      <c r="E35" s="17">
        <v>2</v>
      </c>
      <c r="F35" s="17"/>
      <c r="G35" s="17"/>
      <c r="H35" s="17"/>
      <c r="I35" s="25">
        <f t="shared" ref="I35:I45" si="5">D35/C35*100</f>
        <v>0</v>
      </c>
      <c r="J35" s="25">
        <f t="shared" ref="J35:J45" si="6">E35/C35*100</f>
        <v>100</v>
      </c>
      <c r="K35" s="25">
        <f t="shared" ref="K35:K45" si="7">F35/C35*100</f>
        <v>0</v>
      </c>
      <c r="L35" s="25">
        <f t="shared" si="4"/>
        <v>0</v>
      </c>
      <c r="M35" s="25">
        <f t="shared" ref="M35:M45" si="8">H35/C35*100</f>
        <v>0</v>
      </c>
    </row>
    <row r="36" spans="1:13" ht="15" customHeight="1" x14ac:dyDescent="0.2">
      <c r="A36" s="23">
        <v>34</v>
      </c>
      <c r="B36" s="14" t="s">
        <v>57</v>
      </c>
      <c r="C36" s="15">
        <v>10</v>
      </c>
      <c r="D36" s="24"/>
      <c r="E36" s="15">
        <v>7</v>
      </c>
      <c r="F36" s="15">
        <v>3</v>
      </c>
      <c r="G36" s="15"/>
      <c r="H36" s="15"/>
      <c r="I36" s="25">
        <f t="shared" si="5"/>
        <v>0</v>
      </c>
      <c r="J36" s="25">
        <f t="shared" si="6"/>
        <v>70</v>
      </c>
      <c r="K36" s="25">
        <f t="shared" si="7"/>
        <v>30</v>
      </c>
      <c r="L36" s="25">
        <f t="shared" si="4"/>
        <v>0</v>
      </c>
      <c r="M36" s="25">
        <f t="shared" si="8"/>
        <v>0</v>
      </c>
    </row>
    <row r="37" spans="1:13" ht="15" customHeight="1" x14ac:dyDescent="0.2">
      <c r="A37" s="23">
        <v>35</v>
      </c>
      <c r="B37" s="14" t="s">
        <v>58</v>
      </c>
      <c r="C37" s="15">
        <v>82</v>
      </c>
      <c r="D37" s="24"/>
      <c r="E37" s="15">
        <v>70</v>
      </c>
      <c r="F37" s="15">
        <v>3</v>
      </c>
      <c r="G37" s="15"/>
      <c r="H37" s="15">
        <v>9</v>
      </c>
      <c r="I37" s="25">
        <f t="shared" si="5"/>
        <v>0</v>
      </c>
      <c r="J37" s="25">
        <f t="shared" si="6"/>
        <v>85.365853658536579</v>
      </c>
      <c r="K37" s="25">
        <f t="shared" si="7"/>
        <v>3.6585365853658534</v>
      </c>
      <c r="L37" s="25">
        <f t="shared" si="4"/>
        <v>0</v>
      </c>
      <c r="M37" s="25">
        <f t="shared" si="8"/>
        <v>10.975609756097562</v>
      </c>
    </row>
    <row r="38" spans="1:13" ht="15" customHeight="1" x14ac:dyDescent="0.2">
      <c r="A38" s="23">
        <v>36</v>
      </c>
      <c r="B38" s="14" t="s">
        <v>59</v>
      </c>
      <c r="C38" s="15">
        <v>3</v>
      </c>
      <c r="D38" s="17"/>
      <c r="E38" s="15"/>
      <c r="F38" s="15">
        <v>3</v>
      </c>
      <c r="G38" s="15"/>
      <c r="H38" s="15"/>
      <c r="I38" s="25">
        <f t="shared" si="5"/>
        <v>0</v>
      </c>
      <c r="J38" s="25">
        <f t="shared" si="6"/>
        <v>0</v>
      </c>
      <c r="K38" s="25">
        <f t="shared" si="7"/>
        <v>100</v>
      </c>
      <c r="L38" s="25">
        <f t="shared" si="4"/>
        <v>0</v>
      </c>
      <c r="M38" s="25">
        <f t="shared" si="8"/>
        <v>0</v>
      </c>
    </row>
    <row r="39" spans="1:13" ht="15" customHeight="1" x14ac:dyDescent="0.2">
      <c r="A39" s="23">
        <v>37</v>
      </c>
      <c r="B39" s="16" t="s">
        <v>46</v>
      </c>
      <c r="C39" s="24">
        <v>2</v>
      </c>
      <c r="D39" s="24"/>
      <c r="E39" s="24"/>
      <c r="F39" s="24"/>
      <c r="G39" s="24"/>
      <c r="H39" s="24">
        <v>2</v>
      </c>
      <c r="I39" s="25">
        <f t="shared" si="5"/>
        <v>0</v>
      </c>
      <c r="J39" s="25">
        <f t="shared" si="6"/>
        <v>0</v>
      </c>
      <c r="K39" s="25">
        <f t="shared" si="7"/>
        <v>0</v>
      </c>
      <c r="L39" s="25">
        <f t="shared" si="4"/>
        <v>0</v>
      </c>
      <c r="M39" s="25">
        <f t="shared" si="8"/>
        <v>100</v>
      </c>
    </row>
    <row r="40" spans="1:13" ht="15" customHeight="1" x14ac:dyDescent="0.2">
      <c r="A40" s="23">
        <v>38</v>
      </c>
      <c r="B40" s="14" t="s">
        <v>56</v>
      </c>
      <c r="C40" s="15">
        <v>3</v>
      </c>
      <c r="D40" s="24"/>
      <c r="E40" s="15"/>
      <c r="F40" s="15"/>
      <c r="G40" s="15"/>
      <c r="H40" s="15">
        <v>3</v>
      </c>
      <c r="I40" s="25">
        <f t="shared" si="5"/>
        <v>0</v>
      </c>
      <c r="J40" s="25">
        <f t="shared" si="6"/>
        <v>0</v>
      </c>
      <c r="K40" s="25">
        <f t="shared" si="7"/>
        <v>0</v>
      </c>
      <c r="L40" s="25">
        <f t="shared" si="4"/>
        <v>0</v>
      </c>
      <c r="M40" s="25">
        <f t="shared" si="8"/>
        <v>100</v>
      </c>
    </row>
    <row r="41" spans="1:13" ht="15" customHeight="1" x14ac:dyDescent="0.2">
      <c r="A41" s="23">
        <v>39</v>
      </c>
      <c r="B41" s="16" t="s">
        <v>47</v>
      </c>
      <c r="C41" s="17">
        <v>5</v>
      </c>
      <c r="D41" s="17"/>
      <c r="E41" s="17"/>
      <c r="F41" s="17"/>
      <c r="G41" s="17"/>
      <c r="H41" s="17">
        <v>5</v>
      </c>
      <c r="I41" s="25">
        <f t="shared" si="5"/>
        <v>0</v>
      </c>
      <c r="J41" s="25">
        <f t="shared" si="6"/>
        <v>0</v>
      </c>
      <c r="K41" s="25">
        <f t="shared" si="7"/>
        <v>0</v>
      </c>
      <c r="L41" s="25">
        <f t="shared" si="4"/>
        <v>0</v>
      </c>
      <c r="M41" s="25">
        <f t="shared" si="8"/>
        <v>100</v>
      </c>
    </row>
    <row r="42" spans="1:13" ht="15" customHeight="1" x14ac:dyDescent="0.2">
      <c r="A42" s="23">
        <v>40</v>
      </c>
      <c r="B42" s="16" t="s">
        <v>66</v>
      </c>
      <c r="C42" s="17">
        <v>7</v>
      </c>
      <c r="D42" s="17"/>
      <c r="E42" s="17"/>
      <c r="F42" s="17"/>
      <c r="G42" s="17"/>
      <c r="H42" s="17">
        <v>7</v>
      </c>
      <c r="I42" s="25">
        <f t="shared" si="5"/>
        <v>0</v>
      </c>
      <c r="J42" s="25">
        <f t="shared" si="6"/>
        <v>0</v>
      </c>
      <c r="K42" s="25">
        <f t="shared" si="7"/>
        <v>0</v>
      </c>
      <c r="L42" s="25">
        <f t="shared" si="4"/>
        <v>0</v>
      </c>
      <c r="M42" s="25">
        <f t="shared" si="8"/>
        <v>100</v>
      </c>
    </row>
    <row r="43" spans="1:13" ht="15" customHeight="1" x14ac:dyDescent="0.2">
      <c r="A43" s="23">
        <v>41</v>
      </c>
      <c r="B43" s="16" t="s">
        <v>50</v>
      </c>
      <c r="C43" s="17">
        <v>7</v>
      </c>
      <c r="D43" s="17"/>
      <c r="E43" s="17"/>
      <c r="F43" s="17"/>
      <c r="G43" s="17"/>
      <c r="H43" s="17">
        <v>7</v>
      </c>
      <c r="I43" s="25">
        <f t="shared" si="5"/>
        <v>0</v>
      </c>
      <c r="J43" s="25">
        <f t="shared" si="6"/>
        <v>0</v>
      </c>
      <c r="K43" s="25">
        <f t="shared" si="7"/>
        <v>0</v>
      </c>
      <c r="L43" s="25">
        <f t="shared" si="4"/>
        <v>0</v>
      </c>
      <c r="M43" s="25">
        <f t="shared" si="8"/>
        <v>100</v>
      </c>
    </row>
    <row r="44" spans="1:13" ht="15" customHeight="1" x14ac:dyDescent="0.2">
      <c r="A44" s="23">
        <v>42</v>
      </c>
      <c r="B44" s="16" t="s">
        <v>51</v>
      </c>
      <c r="C44" s="17">
        <v>7</v>
      </c>
      <c r="D44" s="17"/>
      <c r="E44" s="17"/>
      <c r="F44" s="17"/>
      <c r="G44" s="17"/>
      <c r="H44" s="17">
        <v>7</v>
      </c>
      <c r="I44" s="25">
        <f t="shared" si="5"/>
        <v>0</v>
      </c>
      <c r="J44" s="25">
        <f t="shared" si="6"/>
        <v>0</v>
      </c>
      <c r="K44" s="25">
        <f t="shared" si="7"/>
        <v>0</v>
      </c>
      <c r="L44" s="25">
        <f t="shared" si="4"/>
        <v>0</v>
      </c>
      <c r="M44" s="25">
        <f t="shared" si="8"/>
        <v>100</v>
      </c>
    </row>
    <row r="45" spans="1:13" ht="15" customHeight="1" x14ac:dyDescent="0.2">
      <c r="A45" s="23">
        <v>43</v>
      </c>
      <c r="B45" s="14" t="s">
        <v>11</v>
      </c>
      <c r="C45" s="15">
        <v>30</v>
      </c>
      <c r="D45" s="15"/>
      <c r="E45" s="15"/>
      <c r="F45" s="15"/>
      <c r="G45" s="15"/>
      <c r="H45" s="15">
        <v>30</v>
      </c>
      <c r="I45" s="25">
        <f t="shared" si="5"/>
        <v>0</v>
      </c>
      <c r="J45" s="25">
        <f t="shared" si="6"/>
        <v>0</v>
      </c>
      <c r="K45" s="25">
        <f t="shared" si="7"/>
        <v>0</v>
      </c>
      <c r="L45" s="25">
        <f t="shared" si="4"/>
        <v>0</v>
      </c>
      <c r="M45" s="25">
        <f t="shared" si="8"/>
        <v>100</v>
      </c>
    </row>
    <row r="46" spans="1:13" ht="15" customHeight="1" x14ac:dyDescent="0.2">
      <c r="A46" s="32" t="s">
        <v>61</v>
      </c>
      <c r="B46" s="32"/>
      <c r="C46" s="20">
        <f>SUM(C3:C45)</f>
        <v>3490</v>
      </c>
      <c r="D46" s="20">
        <f t="shared" ref="D46:H46" si="9">SUM(D3:D45)</f>
        <v>1638</v>
      </c>
      <c r="E46" s="20">
        <f t="shared" si="9"/>
        <v>1431</v>
      </c>
      <c r="F46" s="20">
        <f t="shared" si="9"/>
        <v>213</v>
      </c>
      <c r="G46" s="20">
        <f t="shared" si="9"/>
        <v>80</v>
      </c>
      <c r="H46" s="20">
        <f t="shared" si="9"/>
        <v>128</v>
      </c>
    </row>
    <row r="47" spans="1:13" ht="15" customHeight="1" x14ac:dyDescent="0.2">
      <c r="B47" s="20" t="s">
        <v>62</v>
      </c>
      <c r="C47" s="26"/>
      <c r="D47" s="26">
        <f>D46/C46*100</f>
        <v>46.934097421203433</v>
      </c>
      <c r="E47" s="26">
        <f>E46/C46*100</f>
        <v>41.002865329512893</v>
      </c>
      <c r="F47" s="26">
        <f>F46/C46*100</f>
        <v>6.1031518624641832</v>
      </c>
      <c r="G47" s="26">
        <f>G46/C46*100</f>
        <v>2.2922636103151861</v>
      </c>
      <c r="H47" s="26">
        <f>H46/C46*100</f>
        <v>3.6676217765042978</v>
      </c>
    </row>
    <row r="48" spans="1:13" ht="15" customHeight="1" x14ac:dyDescent="0.2">
      <c r="B48" s="16"/>
      <c r="C48" s="17"/>
      <c r="D48" s="17"/>
      <c r="E48" s="17"/>
      <c r="F48" s="17"/>
      <c r="G48" s="17"/>
      <c r="H48" s="17"/>
    </row>
    <row r="49" spans="2:8" ht="15" customHeight="1" x14ac:dyDescent="0.2">
      <c r="B49" s="14"/>
      <c r="C49" s="15"/>
      <c r="D49" s="15"/>
      <c r="E49" s="15"/>
      <c r="F49" s="15"/>
      <c r="G49" s="15"/>
      <c r="H49" s="15"/>
    </row>
    <row r="58" spans="2:8" ht="15" customHeight="1" x14ac:dyDescent="0.2">
      <c r="B58" s="18"/>
      <c r="C58" s="18"/>
      <c r="D58" s="18"/>
      <c r="E58" s="18"/>
      <c r="F58" s="18"/>
      <c r="G58" s="18"/>
      <c r="H58" s="18"/>
    </row>
  </sheetData>
  <sortState xmlns:xlrd2="http://schemas.microsoft.com/office/spreadsheetml/2017/richdata2" ref="A3:N7">
    <sortCondition descending="1" ref="L3:L7"/>
    <sortCondition ref="A3:A7"/>
  </sortState>
  <mergeCells count="13">
    <mergeCell ref="N1:N2"/>
    <mergeCell ref="A46:B46"/>
    <mergeCell ref="I1:I2"/>
    <mergeCell ref="J1:J2"/>
    <mergeCell ref="K1:K2"/>
    <mergeCell ref="M1:M2"/>
    <mergeCell ref="H1:H2"/>
    <mergeCell ref="A1:A2"/>
    <mergeCell ref="B1:B2"/>
    <mergeCell ref="C1:C2"/>
    <mergeCell ref="D1:E1"/>
    <mergeCell ref="F1:G1"/>
    <mergeCell ref="L1:L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all_operators</vt:lpstr>
      <vt:lpstr>Sheet1</vt:lpstr>
      <vt:lpstr>merged_n_sorted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2018-01-29T11:29:51Z</dcterms:created>
  <dcterms:modified xsi:type="dcterms:W3CDTF">2019-04-16T14:44:33Z</dcterms:modified>
</cp:coreProperties>
</file>