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MT_EOL/uk.ac.york.cs.emu.eol.lives.mutations.executor/csv_files/"/>
    </mc:Choice>
  </mc:AlternateContent>
  <xr:revisionPtr revIDLastSave="0" documentId="13_ncr:1_{EDE13512-8612-0844-AC56-E756C90D685C}" xr6:coauthVersionLast="40" xr6:coauthVersionMax="40" xr10:uidLastSave="{00000000-0000-0000-0000-000000000000}"/>
  <bookViews>
    <workbookView xWindow="380" yWindow="440" windowWidth="28040" windowHeight="17060" xr2:uid="{F273EC95-D1FA-5641-97F6-083E7E98D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F44" i="1"/>
  <c r="E44" i="1"/>
  <c r="D44" i="1"/>
  <c r="C44" i="1"/>
  <c r="C43" i="1"/>
  <c r="D43" i="1"/>
  <c r="E43" i="1"/>
  <c r="F43" i="1"/>
  <c r="G43" i="1"/>
  <c r="B43" i="1"/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33" i="1"/>
  <c r="I33" i="1"/>
  <c r="J33" i="1"/>
  <c r="K33" i="1"/>
  <c r="L33" i="1"/>
  <c r="H32" i="1"/>
  <c r="I32" i="1"/>
  <c r="J32" i="1"/>
  <c r="K32" i="1"/>
  <c r="L3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<sst xmlns="http://schemas.openxmlformats.org/spreadsheetml/2006/main" count="54" uniqueCount="54">
  <si>
    <t>Mutation Operator</t>
  </si>
  <si>
    <t>Gen.</t>
  </si>
  <si>
    <t>Trivial</t>
  </si>
  <si>
    <t>Killed</t>
  </si>
  <si>
    <t>Live</t>
  </si>
  <si>
    <t>Equiv.</t>
  </si>
  <si>
    <t>Invalid</t>
  </si>
  <si>
    <t>Trivial P</t>
  </si>
  <si>
    <t>Killed P</t>
  </si>
  <si>
    <t>Live P</t>
  </si>
  <si>
    <t>Equiv. P</t>
  </si>
  <si>
    <t>Invalid P</t>
  </si>
  <si>
    <t>CMO-S-REP(AndOperatorExpression inBrackets)</t>
  </si>
  <si>
    <t>CMO-S-REP(OrOperatorExpression inBrackets)</t>
  </si>
  <si>
    <t>CMO-S-REP(ReturnStatement expression)</t>
  </si>
  <si>
    <t>CMO-M-ADD(Block statements)</t>
  </si>
  <si>
    <t>CMO-S-DEL(IfStatement elseBody)</t>
  </si>
  <si>
    <t>CMO-S-REP(ExpressionOrStatementBlock condition)</t>
  </si>
  <si>
    <t>CMO-S-REP(PropertyCallExpression extended)</t>
  </si>
  <si>
    <t>CMO-S-DEL(ExpressionOrStatementBlock block)</t>
  </si>
  <si>
    <t>CMO-M-REP(Block statements)</t>
  </si>
  <si>
    <t>CMO-M-REP(MethodCallExpression arguments)</t>
  </si>
  <si>
    <t>CMO-M-DEL(MethodCallExpression arguments)</t>
  </si>
  <si>
    <t>CMO-S-REP(VariableDeclarationExpression create)</t>
  </si>
  <si>
    <t>CMO-M-DEL(Block statements)</t>
  </si>
  <si>
    <t>CMO-M-REP(FOLMethodCallExpression conditions)</t>
  </si>
  <si>
    <t>CMO-S-REP(IfStatement condition)</t>
  </si>
  <si>
    <t>CMO-S-REP(MethodCallExpression method)</t>
  </si>
  <si>
    <t>CMO-S-DEL(MethodCallExpression target)</t>
  </si>
  <si>
    <t>CMO-M-ADD(MethodCallExpression arguments)</t>
  </si>
  <si>
    <t>CMO-S-REP(VariableDeclarationExpression name)</t>
  </si>
  <si>
    <t>CMO-S-REP(ModelElementType modelName)</t>
  </si>
  <si>
    <t>CMO-S-REP(AssignmentStatement rhs)</t>
  </si>
  <si>
    <t>CMO-S-REP(FormalParameterExpression name)</t>
  </si>
  <si>
    <t>CMO-S-DEL(ModelElementType modelName)</t>
  </si>
  <si>
    <t>CMO-S-REP(OperationDefinition returnType)</t>
  </si>
  <si>
    <t>CMO-M-DEL(EOLModule operations)</t>
  </si>
  <si>
    <t>CMO-M-ADD(OperationDefinition parameters)</t>
  </si>
  <si>
    <t>CMO-S-REP(FOLMethodCallExpression method)</t>
  </si>
  <si>
    <t>CMO-S-DEL(FOLMethodCallExpression target)</t>
  </si>
  <si>
    <t>CMO-M-DEL(IfStatement elseIfBodies)</t>
  </si>
  <si>
    <t>CMO-M-DEL(OperationDefinition parameters)</t>
  </si>
  <si>
    <t>CMO-S-REP(OperationDefinition contextType)</t>
  </si>
  <si>
    <t>CMO-S-REP(VariableDeclarationExpression resolvedType)</t>
  </si>
  <si>
    <t>CMO-S-REP(PlusOperatorExpression inBrackets)</t>
  </si>
  <si>
    <t>CMO-S-REP(WhileStatement condition)</t>
  </si>
  <si>
    <t>CMO-S-DEL(EOLModule block)</t>
  </si>
  <si>
    <t>CMO-S-REP(EqualsOperatorExpression inBrackets)</t>
  </si>
  <si>
    <t>CMO-S-REP(NotOperatorExpression inBrackets)</t>
  </si>
  <si>
    <t>CMO-S-REP(FormalParameterExpression resolvedType)</t>
  </si>
  <si>
    <t>CMO-S-DEL(ExpressionOrStatementBlock condition)</t>
  </si>
  <si>
    <t>CMO-S-DEL(OperationDefinition body)</t>
  </si>
  <si>
    <t>CMO-S-DEL(PropertyCallExpression target)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</si>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</sst>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27F6-4762-7445-A383-F8909480EFBD}">
  <dimension ref="A1:L44"/>
  <sheetViews>
    <sheetView tabSelected="1" topLeftCell="A39" workbookViewId="0">
      <selection activeCell="F54" sqref="F54"/>
    </sheetView>
  </sheetViews>
  <sheetFormatPr baseColWidth="10" defaultRowHeight="16" x14ac:dyDescent="0.2"/>
  <cols>
    <col min="1" max="1" width="47.5" customWidth="1"/>
    <col min="2" max="7" width="10.83203125" style="3"/>
    <col min="8" max="12" width="10.83203125" style="5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">
      <c r="A2" s="1" t="s">
        <v>12</v>
      </c>
      <c r="B2" s="2">
        <v>1</v>
      </c>
      <c r="C2" s="2"/>
      <c r="D2" s="2"/>
      <c r="E2" s="2">
        <v>1</v>
      </c>
      <c r="F2" s="2"/>
      <c r="G2" s="2"/>
      <c r="H2" s="5">
        <f t="shared" ref="H2:H42" si="0">C2/B2*100</f>
        <v>0</v>
      </c>
      <c r="I2" s="5">
        <f t="shared" ref="I2:I42" si="1">D2/B2*100</f>
        <v>0</v>
      </c>
      <c r="J2" s="5">
        <f t="shared" ref="J2:J42" si="2">E2/B2*100</f>
        <v>100</v>
      </c>
      <c r="K2" s="5">
        <f t="shared" ref="K2:K42" si="3">F2/B2*100</f>
        <v>0</v>
      </c>
      <c r="L2" s="5">
        <f t="shared" ref="L2:L42" si="4">G2/B2*100</f>
        <v>0</v>
      </c>
    </row>
    <row r="3" spans="1:12" x14ac:dyDescent="0.2">
      <c r="A3" s="1" t="s">
        <v>13</v>
      </c>
      <c r="B3" s="2">
        <v>4</v>
      </c>
      <c r="C3" s="2"/>
      <c r="D3" s="2">
        <v>1</v>
      </c>
      <c r="E3" s="2">
        <v>2</v>
      </c>
      <c r="F3" s="2">
        <v>1</v>
      </c>
      <c r="G3" s="2"/>
      <c r="H3" s="5">
        <f t="shared" si="0"/>
        <v>0</v>
      </c>
      <c r="I3" s="5">
        <f t="shared" si="1"/>
        <v>25</v>
      </c>
      <c r="J3" s="5">
        <f t="shared" si="2"/>
        <v>50</v>
      </c>
      <c r="K3" s="5">
        <f t="shared" si="3"/>
        <v>25</v>
      </c>
      <c r="L3" s="5">
        <f t="shared" si="4"/>
        <v>0</v>
      </c>
    </row>
    <row r="4" spans="1:12" x14ac:dyDescent="0.2">
      <c r="A4" s="1" t="s">
        <v>14</v>
      </c>
      <c r="B4" s="2">
        <v>62</v>
      </c>
      <c r="C4" s="2">
        <v>13</v>
      </c>
      <c r="D4" s="2">
        <v>12</v>
      </c>
      <c r="E4" s="2">
        <v>28</v>
      </c>
      <c r="F4" s="2">
        <v>9</v>
      </c>
      <c r="G4" s="2"/>
      <c r="H4" s="5">
        <f t="shared" si="0"/>
        <v>20.967741935483872</v>
      </c>
      <c r="I4" s="5">
        <f t="shared" si="1"/>
        <v>19.35483870967742</v>
      </c>
      <c r="J4" s="5">
        <f t="shared" si="2"/>
        <v>45.161290322580641</v>
      </c>
      <c r="K4" s="5">
        <f t="shared" si="3"/>
        <v>14.516129032258066</v>
      </c>
      <c r="L4" s="5">
        <f t="shared" si="4"/>
        <v>0</v>
      </c>
    </row>
    <row r="5" spans="1:12" x14ac:dyDescent="0.2">
      <c r="A5" s="1" t="s">
        <v>15</v>
      </c>
      <c r="B5" s="2">
        <v>145</v>
      </c>
      <c r="C5" s="2">
        <v>32</v>
      </c>
      <c r="D5" s="2">
        <v>34</v>
      </c>
      <c r="E5" s="2">
        <v>62</v>
      </c>
      <c r="F5" s="2">
        <v>17</v>
      </c>
      <c r="G5" s="2"/>
      <c r="H5" s="5">
        <f t="shared" si="0"/>
        <v>22.068965517241381</v>
      </c>
      <c r="I5" s="5">
        <f t="shared" si="1"/>
        <v>23.448275862068964</v>
      </c>
      <c r="J5" s="5">
        <f t="shared" si="2"/>
        <v>42.758620689655174</v>
      </c>
      <c r="K5" s="5">
        <f t="shared" si="3"/>
        <v>11.724137931034482</v>
      </c>
      <c r="L5" s="5">
        <f t="shared" si="4"/>
        <v>0</v>
      </c>
    </row>
    <row r="6" spans="1:12" x14ac:dyDescent="0.2">
      <c r="A6" s="1" t="s">
        <v>16</v>
      </c>
      <c r="B6" s="2">
        <v>41</v>
      </c>
      <c r="C6" s="2">
        <v>8</v>
      </c>
      <c r="D6" s="2">
        <v>5</v>
      </c>
      <c r="E6" s="2">
        <v>15</v>
      </c>
      <c r="F6" s="2">
        <v>13</v>
      </c>
      <c r="G6" s="2"/>
      <c r="H6" s="5">
        <f t="shared" si="0"/>
        <v>19.512195121951219</v>
      </c>
      <c r="I6" s="5">
        <f t="shared" si="1"/>
        <v>12.195121951219512</v>
      </c>
      <c r="J6" s="5">
        <f t="shared" si="2"/>
        <v>36.585365853658537</v>
      </c>
      <c r="K6" s="5">
        <f t="shared" si="3"/>
        <v>31.707317073170731</v>
      </c>
      <c r="L6" s="5">
        <f t="shared" si="4"/>
        <v>0</v>
      </c>
    </row>
    <row r="7" spans="1:12" x14ac:dyDescent="0.2">
      <c r="A7" s="1" t="s">
        <v>17</v>
      </c>
      <c r="B7" s="2">
        <v>85</v>
      </c>
      <c r="C7" s="2">
        <v>14</v>
      </c>
      <c r="D7" s="2">
        <v>39</v>
      </c>
      <c r="E7" s="2">
        <v>31</v>
      </c>
      <c r="F7" s="2">
        <v>1</v>
      </c>
      <c r="G7" s="2"/>
      <c r="H7" s="5">
        <f t="shared" si="0"/>
        <v>16.470588235294116</v>
      </c>
      <c r="I7" s="5">
        <f t="shared" si="1"/>
        <v>45.882352941176471</v>
      </c>
      <c r="J7" s="5">
        <f t="shared" si="2"/>
        <v>36.470588235294116</v>
      </c>
      <c r="K7" s="5">
        <f t="shared" si="3"/>
        <v>1.1764705882352942</v>
      </c>
      <c r="L7" s="5">
        <f t="shared" si="4"/>
        <v>0</v>
      </c>
    </row>
    <row r="8" spans="1:12" x14ac:dyDescent="0.2">
      <c r="A8" s="1" t="s">
        <v>18</v>
      </c>
      <c r="B8" s="2">
        <v>45</v>
      </c>
      <c r="C8" s="2">
        <v>18</v>
      </c>
      <c r="D8" s="2">
        <v>11</v>
      </c>
      <c r="E8" s="2">
        <v>16</v>
      </c>
      <c r="F8" s="2"/>
      <c r="G8" s="2"/>
      <c r="H8" s="5">
        <f t="shared" si="0"/>
        <v>40</v>
      </c>
      <c r="I8" s="5">
        <f t="shared" si="1"/>
        <v>24.444444444444443</v>
      </c>
      <c r="J8" s="5">
        <f t="shared" si="2"/>
        <v>35.555555555555557</v>
      </c>
      <c r="K8" s="5">
        <f t="shared" si="3"/>
        <v>0</v>
      </c>
      <c r="L8" s="5">
        <f t="shared" si="4"/>
        <v>0</v>
      </c>
    </row>
    <row r="9" spans="1:12" x14ac:dyDescent="0.2">
      <c r="A9" s="1" t="s">
        <v>19</v>
      </c>
      <c r="B9" s="2">
        <v>209</v>
      </c>
      <c r="C9" s="2">
        <v>56</v>
      </c>
      <c r="D9" s="2">
        <v>36</v>
      </c>
      <c r="E9" s="2">
        <v>68</v>
      </c>
      <c r="F9" s="2">
        <v>32</v>
      </c>
      <c r="G9" s="2">
        <v>17</v>
      </c>
      <c r="H9" s="5">
        <f t="shared" si="0"/>
        <v>26.794258373205743</v>
      </c>
      <c r="I9" s="5">
        <f t="shared" si="1"/>
        <v>17.224880382775119</v>
      </c>
      <c r="J9" s="5">
        <f t="shared" si="2"/>
        <v>32.535885167464116</v>
      </c>
      <c r="K9" s="5">
        <f t="shared" si="3"/>
        <v>15.311004784688995</v>
      </c>
      <c r="L9" s="5">
        <f t="shared" si="4"/>
        <v>8.133971291866029</v>
      </c>
    </row>
    <row r="10" spans="1:12" x14ac:dyDescent="0.2">
      <c r="A10" s="1" t="s">
        <v>20</v>
      </c>
      <c r="B10" s="2">
        <v>160</v>
      </c>
      <c r="C10" s="2">
        <v>72</v>
      </c>
      <c r="D10" s="2">
        <v>24</v>
      </c>
      <c r="E10" s="2">
        <v>51</v>
      </c>
      <c r="F10" s="2">
        <v>13</v>
      </c>
      <c r="G10" s="2"/>
      <c r="H10" s="5">
        <f t="shared" si="0"/>
        <v>45</v>
      </c>
      <c r="I10" s="5">
        <f t="shared" si="1"/>
        <v>15</v>
      </c>
      <c r="J10" s="5">
        <f t="shared" si="2"/>
        <v>31.874999999999996</v>
      </c>
      <c r="K10" s="5">
        <f t="shared" si="3"/>
        <v>8.125</v>
      </c>
      <c r="L10" s="5">
        <f t="shared" si="4"/>
        <v>0</v>
      </c>
    </row>
    <row r="11" spans="1:12" x14ac:dyDescent="0.2">
      <c r="A11" s="1" t="s">
        <v>21</v>
      </c>
      <c r="B11" s="2">
        <v>102</v>
      </c>
      <c r="C11" s="2">
        <v>64</v>
      </c>
      <c r="D11" s="2">
        <v>4</v>
      </c>
      <c r="E11" s="2">
        <v>32</v>
      </c>
      <c r="F11" s="2">
        <v>2</v>
      </c>
      <c r="G11" s="2"/>
      <c r="H11" s="5">
        <f t="shared" si="0"/>
        <v>62.745098039215684</v>
      </c>
      <c r="I11" s="5">
        <f t="shared" si="1"/>
        <v>3.9215686274509802</v>
      </c>
      <c r="J11" s="5">
        <f t="shared" si="2"/>
        <v>31.372549019607842</v>
      </c>
      <c r="K11" s="5">
        <f t="shared" si="3"/>
        <v>1.9607843137254901</v>
      </c>
      <c r="L11" s="5">
        <f t="shared" si="4"/>
        <v>0</v>
      </c>
    </row>
    <row r="12" spans="1:12" x14ac:dyDescent="0.2">
      <c r="A12" s="1" t="s">
        <v>22</v>
      </c>
      <c r="B12" s="2">
        <v>170</v>
      </c>
      <c r="C12" s="2">
        <v>99</v>
      </c>
      <c r="D12" s="2">
        <v>18</v>
      </c>
      <c r="E12" s="2">
        <v>50</v>
      </c>
      <c r="F12" s="2">
        <v>3</v>
      </c>
      <c r="G12" s="2"/>
      <c r="H12" s="5">
        <f t="shared" si="0"/>
        <v>58.235294117647065</v>
      </c>
      <c r="I12" s="5">
        <f t="shared" si="1"/>
        <v>10.588235294117647</v>
      </c>
      <c r="J12" s="5">
        <f t="shared" si="2"/>
        <v>29.411764705882355</v>
      </c>
      <c r="K12" s="5">
        <f t="shared" si="3"/>
        <v>1.7647058823529411</v>
      </c>
      <c r="L12" s="5">
        <f t="shared" si="4"/>
        <v>0</v>
      </c>
    </row>
    <row r="13" spans="1:12" x14ac:dyDescent="0.2">
      <c r="A13" s="1" t="s">
        <v>23</v>
      </c>
      <c r="B13" s="2">
        <v>14</v>
      </c>
      <c r="C13" s="2">
        <v>9</v>
      </c>
      <c r="D13" s="2"/>
      <c r="E13" s="2">
        <v>4</v>
      </c>
      <c r="F13" s="2">
        <v>1</v>
      </c>
      <c r="G13" s="2"/>
      <c r="H13" s="5">
        <f t="shared" si="0"/>
        <v>64.285714285714292</v>
      </c>
      <c r="I13" s="5">
        <f t="shared" si="1"/>
        <v>0</v>
      </c>
      <c r="J13" s="5">
        <f t="shared" si="2"/>
        <v>28.571428571428569</v>
      </c>
      <c r="K13" s="5">
        <f t="shared" si="3"/>
        <v>7.1428571428571423</v>
      </c>
      <c r="L13" s="5">
        <f t="shared" si="4"/>
        <v>0</v>
      </c>
    </row>
    <row r="14" spans="1:12" x14ac:dyDescent="0.2">
      <c r="A14" s="1" t="s">
        <v>24</v>
      </c>
      <c r="B14" s="2">
        <v>825</v>
      </c>
      <c r="C14" s="2">
        <v>335</v>
      </c>
      <c r="D14" s="2">
        <v>161</v>
      </c>
      <c r="E14" s="2">
        <v>234</v>
      </c>
      <c r="F14" s="2">
        <v>95</v>
      </c>
      <c r="G14" s="2"/>
      <c r="H14" s="5">
        <f t="shared" si="0"/>
        <v>40.606060606060609</v>
      </c>
      <c r="I14" s="5">
        <f t="shared" si="1"/>
        <v>19.515151515151516</v>
      </c>
      <c r="J14" s="5">
        <f t="shared" si="2"/>
        <v>28.363636363636363</v>
      </c>
      <c r="K14" s="5">
        <f t="shared" si="3"/>
        <v>11.515151515151516</v>
      </c>
      <c r="L14" s="5">
        <f t="shared" si="4"/>
        <v>0</v>
      </c>
    </row>
    <row r="15" spans="1:12" x14ac:dyDescent="0.2">
      <c r="A15" s="1" t="s">
        <v>25</v>
      </c>
      <c r="B15" s="2">
        <v>96</v>
      </c>
      <c r="C15" s="2">
        <v>38</v>
      </c>
      <c r="D15" s="2">
        <v>22</v>
      </c>
      <c r="E15" s="2">
        <v>26</v>
      </c>
      <c r="F15" s="2">
        <v>10</v>
      </c>
      <c r="G15" s="2"/>
      <c r="H15" s="5">
        <f t="shared" si="0"/>
        <v>39.583333333333329</v>
      </c>
      <c r="I15" s="5">
        <f t="shared" si="1"/>
        <v>22.916666666666664</v>
      </c>
      <c r="J15" s="5">
        <f t="shared" si="2"/>
        <v>27.083333333333332</v>
      </c>
      <c r="K15" s="5">
        <f t="shared" si="3"/>
        <v>10.416666666666668</v>
      </c>
      <c r="L15" s="5">
        <f t="shared" si="4"/>
        <v>0</v>
      </c>
    </row>
    <row r="16" spans="1:12" x14ac:dyDescent="0.2">
      <c r="A16" s="1" t="s">
        <v>26</v>
      </c>
      <c r="B16" s="2">
        <v>230</v>
      </c>
      <c r="C16" s="2">
        <v>109</v>
      </c>
      <c r="D16" s="2">
        <v>29</v>
      </c>
      <c r="E16" s="2">
        <v>62</v>
      </c>
      <c r="F16" s="2">
        <v>30</v>
      </c>
      <c r="G16" s="2"/>
      <c r="H16" s="5">
        <f t="shared" si="0"/>
        <v>47.391304347826086</v>
      </c>
      <c r="I16" s="5">
        <f t="shared" si="1"/>
        <v>12.608695652173912</v>
      </c>
      <c r="J16" s="5">
        <f t="shared" si="2"/>
        <v>26.956521739130434</v>
      </c>
      <c r="K16" s="5">
        <f t="shared" si="3"/>
        <v>13.043478260869565</v>
      </c>
      <c r="L16" s="5">
        <f t="shared" si="4"/>
        <v>0</v>
      </c>
    </row>
    <row r="17" spans="1:12" x14ac:dyDescent="0.2">
      <c r="A17" s="1" t="s">
        <v>27</v>
      </c>
      <c r="B17" s="2">
        <v>119</v>
      </c>
      <c r="C17" s="2">
        <v>60</v>
      </c>
      <c r="D17" s="2">
        <v>15</v>
      </c>
      <c r="E17" s="2">
        <v>28</v>
      </c>
      <c r="F17" s="2">
        <v>16</v>
      </c>
      <c r="G17" s="2"/>
      <c r="H17" s="5">
        <f t="shared" si="0"/>
        <v>50.420168067226889</v>
      </c>
      <c r="I17" s="5">
        <f t="shared" si="1"/>
        <v>12.605042016806722</v>
      </c>
      <c r="J17" s="5">
        <f t="shared" si="2"/>
        <v>23.52941176470588</v>
      </c>
      <c r="K17" s="5">
        <f t="shared" si="3"/>
        <v>13.445378151260504</v>
      </c>
      <c r="L17" s="5">
        <f t="shared" si="4"/>
        <v>0</v>
      </c>
    </row>
    <row r="18" spans="1:12" x14ac:dyDescent="0.2">
      <c r="A18" s="1" t="s">
        <v>28</v>
      </c>
      <c r="B18" s="2">
        <v>529</v>
      </c>
      <c r="C18" s="2">
        <v>297</v>
      </c>
      <c r="D18" s="2">
        <v>84</v>
      </c>
      <c r="E18" s="2">
        <v>123</v>
      </c>
      <c r="F18" s="2">
        <v>25</v>
      </c>
      <c r="G18" s="2"/>
      <c r="H18" s="5">
        <f t="shared" si="0"/>
        <v>56.14366729678639</v>
      </c>
      <c r="I18" s="5">
        <f t="shared" si="1"/>
        <v>15.879017013232513</v>
      </c>
      <c r="J18" s="5">
        <f t="shared" si="2"/>
        <v>23.251417769376182</v>
      </c>
      <c r="K18" s="5">
        <f t="shared" si="3"/>
        <v>4.7258979206049148</v>
      </c>
      <c r="L18" s="5">
        <f t="shared" si="4"/>
        <v>0</v>
      </c>
    </row>
    <row r="19" spans="1:12" x14ac:dyDescent="0.2">
      <c r="A19" s="1" t="s">
        <v>29</v>
      </c>
      <c r="B19" s="2">
        <v>581</v>
      </c>
      <c r="C19" s="2">
        <v>324</v>
      </c>
      <c r="D19" s="2">
        <v>99</v>
      </c>
      <c r="E19" s="2">
        <v>125</v>
      </c>
      <c r="F19" s="2">
        <v>33</v>
      </c>
      <c r="G19" s="2"/>
      <c r="H19" s="5">
        <f t="shared" si="0"/>
        <v>55.765920826161789</v>
      </c>
      <c r="I19" s="5">
        <f t="shared" si="1"/>
        <v>17.039586919104991</v>
      </c>
      <c r="J19" s="5">
        <f t="shared" si="2"/>
        <v>21.514629948364888</v>
      </c>
      <c r="K19" s="5">
        <f t="shared" si="3"/>
        <v>5.6798623063683307</v>
      </c>
      <c r="L19" s="5">
        <f t="shared" si="4"/>
        <v>0</v>
      </c>
    </row>
    <row r="20" spans="1:12" x14ac:dyDescent="0.2">
      <c r="A20" s="1" t="s">
        <v>30</v>
      </c>
      <c r="B20" s="2">
        <v>178</v>
      </c>
      <c r="C20" s="2">
        <v>108</v>
      </c>
      <c r="D20" s="2">
        <v>32</v>
      </c>
      <c r="E20" s="2">
        <v>30</v>
      </c>
      <c r="F20" s="2">
        <v>8</v>
      </c>
      <c r="G20" s="2"/>
      <c r="H20" s="5">
        <f t="shared" si="0"/>
        <v>60.674157303370791</v>
      </c>
      <c r="I20" s="5">
        <f t="shared" si="1"/>
        <v>17.977528089887642</v>
      </c>
      <c r="J20" s="5">
        <f t="shared" si="2"/>
        <v>16.853932584269664</v>
      </c>
      <c r="K20" s="5">
        <f t="shared" si="3"/>
        <v>4.4943820224719104</v>
      </c>
      <c r="L20" s="5">
        <f t="shared" si="4"/>
        <v>0</v>
      </c>
    </row>
    <row r="21" spans="1:12" x14ac:dyDescent="0.2">
      <c r="A21" s="1" t="s">
        <v>31</v>
      </c>
      <c r="B21" s="2">
        <v>205</v>
      </c>
      <c r="C21" s="2">
        <v>69</v>
      </c>
      <c r="D21" s="2">
        <v>24</v>
      </c>
      <c r="E21" s="2">
        <v>32</v>
      </c>
      <c r="F21" s="2">
        <v>16</v>
      </c>
      <c r="G21" s="2">
        <v>64</v>
      </c>
      <c r="H21" s="5">
        <f t="shared" si="0"/>
        <v>33.658536585365859</v>
      </c>
      <c r="I21" s="5">
        <f t="shared" si="1"/>
        <v>11.707317073170733</v>
      </c>
      <c r="J21" s="5">
        <f t="shared" si="2"/>
        <v>15.609756097560975</v>
      </c>
      <c r="K21" s="5">
        <f t="shared" si="3"/>
        <v>7.8048780487804876</v>
      </c>
      <c r="L21" s="5">
        <f t="shared" si="4"/>
        <v>31.219512195121951</v>
      </c>
    </row>
    <row r="22" spans="1:12" x14ac:dyDescent="0.2">
      <c r="A22" s="1" t="s">
        <v>32</v>
      </c>
      <c r="B22" s="2">
        <v>27</v>
      </c>
      <c r="C22" s="2">
        <v>10</v>
      </c>
      <c r="D22" s="2">
        <v>8</v>
      </c>
      <c r="E22" s="2">
        <v>4</v>
      </c>
      <c r="F22" s="2">
        <v>5</v>
      </c>
      <c r="G22" s="2"/>
      <c r="H22" s="5">
        <f t="shared" si="0"/>
        <v>37.037037037037038</v>
      </c>
      <c r="I22" s="5">
        <f t="shared" si="1"/>
        <v>29.629629629629626</v>
      </c>
      <c r="J22" s="5">
        <f t="shared" si="2"/>
        <v>14.814814814814813</v>
      </c>
      <c r="K22" s="5">
        <f t="shared" si="3"/>
        <v>18.518518518518519</v>
      </c>
      <c r="L22" s="5">
        <f t="shared" si="4"/>
        <v>0</v>
      </c>
    </row>
    <row r="23" spans="1:12" x14ac:dyDescent="0.2">
      <c r="A23" s="1" t="s">
        <v>33</v>
      </c>
      <c r="B23" s="2">
        <v>160</v>
      </c>
      <c r="C23" s="2">
        <v>101</v>
      </c>
      <c r="D23" s="2">
        <v>25</v>
      </c>
      <c r="E23" s="2">
        <v>22</v>
      </c>
      <c r="F23" s="2">
        <v>12</v>
      </c>
      <c r="G23" s="2"/>
      <c r="H23" s="5">
        <f t="shared" si="0"/>
        <v>63.125</v>
      </c>
      <c r="I23" s="5">
        <f t="shared" si="1"/>
        <v>15.625</v>
      </c>
      <c r="J23" s="5">
        <f t="shared" si="2"/>
        <v>13.750000000000002</v>
      </c>
      <c r="K23" s="5">
        <f t="shared" si="3"/>
        <v>7.5</v>
      </c>
      <c r="L23" s="5">
        <f t="shared" si="4"/>
        <v>0</v>
      </c>
    </row>
    <row r="24" spans="1:12" x14ac:dyDescent="0.2">
      <c r="A24" s="1" t="s">
        <v>34</v>
      </c>
      <c r="B24" s="2">
        <v>205</v>
      </c>
      <c r="C24" s="2">
        <v>33</v>
      </c>
      <c r="D24" s="2">
        <v>21</v>
      </c>
      <c r="E24" s="2">
        <v>28</v>
      </c>
      <c r="F24" s="2">
        <v>58</v>
      </c>
      <c r="G24" s="2">
        <v>65</v>
      </c>
      <c r="H24" s="5">
        <f t="shared" si="0"/>
        <v>16.097560975609756</v>
      </c>
      <c r="I24" s="5">
        <f t="shared" si="1"/>
        <v>10.24390243902439</v>
      </c>
      <c r="J24" s="5">
        <f t="shared" si="2"/>
        <v>13.658536585365855</v>
      </c>
      <c r="K24" s="5">
        <f t="shared" si="3"/>
        <v>28.292682926829265</v>
      </c>
      <c r="L24" s="5">
        <f t="shared" si="4"/>
        <v>31.707317073170731</v>
      </c>
    </row>
    <row r="25" spans="1:12" x14ac:dyDescent="0.2">
      <c r="A25" s="1" t="s">
        <v>35</v>
      </c>
      <c r="B25" s="2">
        <v>97</v>
      </c>
      <c r="C25" s="2">
        <v>36</v>
      </c>
      <c r="D25" s="2">
        <v>9</v>
      </c>
      <c r="E25" s="2">
        <v>12</v>
      </c>
      <c r="F25" s="2">
        <v>18</v>
      </c>
      <c r="G25" s="2">
        <v>22</v>
      </c>
      <c r="H25" s="5">
        <f t="shared" si="0"/>
        <v>37.113402061855673</v>
      </c>
      <c r="I25" s="5">
        <f t="shared" si="1"/>
        <v>9.2783505154639183</v>
      </c>
      <c r="J25" s="5">
        <f t="shared" si="2"/>
        <v>12.371134020618557</v>
      </c>
      <c r="K25" s="5">
        <f t="shared" si="3"/>
        <v>18.556701030927837</v>
      </c>
      <c r="L25" s="5">
        <f t="shared" si="4"/>
        <v>22.680412371134022</v>
      </c>
    </row>
    <row r="26" spans="1:12" x14ac:dyDescent="0.2">
      <c r="A26" s="1" t="s">
        <v>36</v>
      </c>
      <c r="B26" s="2">
        <v>103</v>
      </c>
      <c r="C26" s="2">
        <v>70</v>
      </c>
      <c r="D26" s="2">
        <v>6</v>
      </c>
      <c r="E26" s="2">
        <v>11</v>
      </c>
      <c r="F26" s="2">
        <v>16</v>
      </c>
      <c r="G26" s="2"/>
      <c r="H26" s="5">
        <f t="shared" si="0"/>
        <v>67.961165048543691</v>
      </c>
      <c r="I26" s="5">
        <f t="shared" si="1"/>
        <v>5.825242718446602</v>
      </c>
      <c r="J26" s="5">
        <f t="shared" si="2"/>
        <v>10.679611650485436</v>
      </c>
      <c r="K26" s="5">
        <f t="shared" si="3"/>
        <v>15.53398058252427</v>
      </c>
      <c r="L26" s="5">
        <f t="shared" si="4"/>
        <v>0</v>
      </c>
    </row>
    <row r="27" spans="1:12" x14ac:dyDescent="0.2">
      <c r="A27" s="1" t="s">
        <v>37</v>
      </c>
      <c r="B27" s="2">
        <v>103</v>
      </c>
      <c r="C27" s="2">
        <v>70</v>
      </c>
      <c r="D27" s="2">
        <v>6</v>
      </c>
      <c r="E27" s="2">
        <v>10</v>
      </c>
      <c r="F27" s="2">
        <v>17</v>
      </c>
      <c r="G27" s="2"/>
      <c r="H27" s="5">
        <f t="shared" si="0"/>
        <v>67.961165048543691</v>
      </c>
      <c r="I27" s="5">
        <f t="shared" si="1"/>
        <v>5.825242718446602</v>
      </c>
      <c r="J27" s="5">
        <f t="shared" si="2"/>
        <v>9.7087378640776691</v>
      </c>
      <c r="K27" s="5">
        <f t="shared" si="3"/>
        <v>16.50485436893204</v>
      </c>
      <c r="L27" s="5">
        <f t="shared" si="4"/>
        <v>0</v>
      </c>
    </row>
    <row r="28" spans="1:12" x14ac:dyDescent="0.2">
      <c r="A28" s="1" t="s">
        <v>38</v>
      </c>
      <c r="B28" s="2">
        <v>212</v>
      </c>
      <c r="C28" s="2">
        <v>135</v>
      </c>
      <c r="D28" s="2">
        <v>34</v>
      </c>
      <c r="E28" s="2">
        <v>19</v>
      </c>
      <c r="F28" s="2">
        <v>24</v>
      </c>
      <c r="G28" s="2"/>
      <c r="H28" s="5">
        <f t="shared" si="0"/>
        <v>63.679245283018872</v>
      </c>
      <c r="I28" s="5">
        <f t="shared" si="1"/>
        <v>16.037735849056602</v>
      </c>
      <c r="J28" s="5">
        <f t="shared" si="2"/>
        <v>8.9622641509433958</v>
      </c>
      <c r="K28" s="5">
        <f t="shared" si="3"/>
        <v>11.320754716981133</v>
      </c>
      <c r="L28" s="5">
        <f t="shared" si="4"/>
        <v>0</v>
      </c>
    </row>
    <row r="29" spans="1:12" x14ac:dyDescent="0.2">
      <c r="A29" s="1" t="s">
        <v>39</v>
      </c>
      <c r="B29" s="2">
        <v>49</v>
      </c>
      <c r="C29" s="2">
        <v>34</v>
      </c>
      <c r="D29" s="2">
        <v>8</v>
      </c>
      <c r="E29" s="2">
        <v>3</v>
      </c>
      <c r="F29" s="2">
        <v>4</v>
      </c>
      <c r="G29" s="2"/>
      <c r="H29" s="5">
        <f t="shared" si="0"/>
        <v>69.387755102040813</v>
      </c>
      <c r="I29" s="5">
        <f t="shared" si="1"/>
        <v>16.326530612244898</v>
      </c>
      <c r="J29" s="5">
        <f t="shared" si="2"/>
        <v>6.1224489795918364</v>
      </c>
      <c r="K29" s="5">
        <f t="shared" si="3"/>
        <v>8.1632653061224492</v>
      </c>
      <c r="L29" s="5">
        <f t="shared" si="4"/>
        <v>0</v>
      </c>
    </row>
    <row r="30" spans="1:12" x14ac:dyDescent="0.2">
      <c r="A30" s="1" t="s">
        <v>40</v>
      </c>
      <c r="B30" s="2">
        <v>17</v>
      </c>
      <c r="C30" s="2">
        <v>4</v>
      </c>
      <c r="D30" s="2">
        <v>12</v>
      </c>
      <c r="E30" s="2">
        <v>1</v>
      </c>
      <c r="F30" s="2"/>
      <c r="G30" s="2"/>
      <c r="H30" s="5">
        <f t="shared" si="0"/>
        <v>23.52941176470588</v>
      </c>
      <c r="I30" s="5">
        <f t="shared" si="1"/>
        <v>70.588235294117652</v>
      </c>
      <c r="J30" s="5">
        <f t="shared" si="2"/>
        <v>5.8823529411764701</v>
      </c>
      <c r="K30" s="5">
        <f t="shared" si="3"/>
        <v>0</v>
      </c>
      <c r="L30" s="5">
        <f t="shared" si="4"/>
        <v>0</v>
      </c>
    </row>
    <row r="31" spans="1:12" x14ac:dyDescent="0.2">
      <c r="A31" s="1" t="s">
        <v>41</v>
      </c>
      <c r="B31" s="2">
        <v>71</v>
      </c>
      <c r="C31" s="2">
        <v>62</v>
      </c>
      <c r="D31" s="2">
        <v>3</v>
      </c>
      <c r="E31" s="2">
        <v>1</v>
      </c>
      <c r="F31" s="2">
        <v>5</v>
      </c>
      <c r="G31" s="2"/>
      <c r="H31" s="5">
        <f t="shared" si="0"/>
        <v>87.323943661971825</v>
      </c>
      <c r="I31" s="5">
        <f t="shared" si="1"/>
        <v>4.225352112676056</v>
      </c>
      <c r="J31" s="5">
        <f t="shared" si="2"/>
        <v>1.4084507042253522</v>
      </c>
      <c r="K31" s="5">
        <f t="shared" si="3"/>
        <v>7.042253521126761</v>
      </c>
      <c r="L31" s="5">
        <f t="shared" si="4"/>
        <v>0</v>
      </c>
    </row>
    <row r="32" spans="1:12" x14ac:dyDescent="0.2">
      <c r="A32" s="1" t="s">
        <v>42</v>
      </c>
      <c r="B32" s="2">
        <v>8</v>
      </c>
      <c r="C32" s="2">
        <v>2</v>
      </c>
      <c r="D32" s="2">
        <v>3</v>
      </c>
      <c r="E32" s="2"/>
      <c r="F32" s="2">
        <v>3</v>
      </c>
      <c r="G32" s="2"/>
      <c r="H32" s="5">
        <f t="shared" si="0"/>
        <v>25</v>
      </c>
      <c r="I32" s="5">
        <f t="shared" si="1"/>
        <v>37.5</v>
      </c>
      <c r="J32" s="5">
        <f t="shared" si="2"/>
        <v>0</v>
      </c>
      <c r="K32" s="5">
        <f t="shared" si="3"/>
        <v>37.5</v>
      </c>
      <c r="L32" s="5">
        <f t="shared" si="4"/>
        <v>0</v>
      </c>
    </row>
    <row r="33" spans="1:12" x14ac:dyDescent="0.2">
      <c r="A33" s="1" t="s">
        <v>43</v>
      </c>
      <c r="B33" s="2">
        <v>20</v>
      </c>
      <c r="C33" s="2">
        <v>8</v>
      </c>
      <c r="D33" s="2">
        <v>2</v>
      </c>
      <c r="E33" s="2"/>
      <c r="F33" s="2">
        <v>10</v>
      </c>
      <c r="G33" s="2"/>
      <c r="H33" s="5">
        <f t="shared" si="0"/>
        <v>40</v>
      </c>
      <c r="I33" s="5">
        <f t="shared" si="1"/>
        <v>10</v>
      </c>
      <c r="J33" s="5">
        <f t="shared" si="2"/>
        <v>0</v>
      </c>
      <c r="K33" s="5">
        <f t="shared" si="3"/>
        <v>50</v>
      </c>
      <c r="L33" s="5">
        <f t="shared" si="4"/>
        <v>0</v>
      </c>
    </row>
    <row r="34" spans="1:12" x14ac:dyDescent="0.2">
      <c r="A34" s="1" t="s">
        <v>44</v>
      </c>
      <c r="B34" s="2">
        <v>1</v>
      </c>
      <c r="C34" s="2">
        <v>1</v>
      </c>
      <c r="D34" s="2"/>
      <c r="E34" s="2"/>
      <c r="F34" s="2"/>
      <c r="G34" s="2"/>
      <c r="H34" s="5">
        <f t="shared" si="0"/>
        <v>100</v>
      </c>
      <c r="I34" s="5">
        <f t="shared" si="1"/>
        <v>0</v>
      </c>
      <c r="J34" s="5">
        <f t="shared" si="2"/>
        <v>0</v>
      </c>
      <c r="K34" s="5">
        <f t="shared" si="3"/>
        <v>0</v>
      </c>
      <c r="L34" s="5">
        <f t="shared" si="4"/>
        <v>0</v>
      </c>
    </row>
    <row r="35" spans="1:12" x14ac:dyDescent="0.2">
      <c r="A35" s="1" t="s">
        <v>45</v>
      </c>
      <c r="B35" s="2">
        <v>1</v>
      </c>
      <c r="C35" s="2">
        <v>1</v>
      </c>
      <c r="D35" s="2"/>
      <c r="E35" s="2"/>
      <c r="F35" s="2"/>
      <c r="G35" s="2"/>
      <c r="H35" s="5">
        <f t="shared" si="0"/>
        <v>100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 s="5">
        <f t="shared" si="4"/>
        <v>0</v>
      </c>
    </row>
    <row r="36" spans="1:12" x14ac:dyDescent="0.2">
      <c r="A36" s="1" t="s">
        <v>46</v>
      </c>
      <c r="B36" s="2">
        <v>2</v>
      </c>
      <c r="C36" s="2">
        <v>2</v>
      </c>
      <c r="D36" s="2"/>
      <c r="E36" s="2"/>
      <c r="F36" s="2"/>
      <c r="G36" s="2"/>
      <c r="H36" s="5">
        <f t="shared" si="0"/>
        <v>100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 s="5">
        <f t="shared" si="4"/>
        <v>0</v>
      </c>
    </row>
    <row r="37" spans="1:12" x14ac:dyDescent="0.2">
      <c r="A37" s="1" t="s">
        <v>47</v>
      </c>
      <c r="B37" s="2">
        <v>1</v>
      </c>
      <c r="C37" s="2"/>
      <c r="D37" s="2"/>
      <c r="E37" s="2"/>
      <c r="F37" s="2">
        <v>1</v>
      </c>
      <c r="G37" s="2"/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100</v>
      </c>
      <c r="L37" s="5">
        <f t="shared" si="4"/>
        <v>0</v>
      </c>
    </row>
    <row r="38" spans="1:12" x14ac:dyDescent="0.2">
      <c r="A38" s="1" t="s">
        <v>48</v>
      </c>
      <c r="B38" s="2">
        <v>2</v>
      </c>
      <c r="C38" s="2"/>
      <c r="D38" s="2"/>
      <c r="E38" s="2"/>
      <c r="F38" s="2">
        <v>2</v>
      </c>
      <c r="G38" s="2"/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100</v>
      </c>
      <c r="L38" s="5">
        <f t="shared" si="4"/>
        <v>0</v>
      </c>
    </row>
    <row r="39" spans="1:12" x14ac:dyDescent="0.2">
      <c r="A39" s="1" t="s">
        <v>49</v>
      </c>
      <c r="B39" s="2">
        <v>2</v>
      </c>
      <c r="C39" s="2"/>
      <c r="D39" s="2"/>
      <c r="E39" s="2"/>
      <c r="F39" s="2">
        <v>2</v>
      </c>
      <c r="G39" s="2"/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100</v>
      </c>
      <c r="L39" s="5">
        <f t="shared" si="4"/>
        <v>0</v>
      </c>
    </row>
    <row r="40" spans="1:12" x14ac:dyDescent="0.2">
      <c r="A40" s="1" t="s">
        <v>50</v>
      </c>
      <c r="B40" s="2">
        <v>17</v>
      </c>
      <c r="C40" s="2"/>
      <c r="D40" s="2"/>
      <c r="E40" s="2"/>
      <c r="F40" s="2"/>
      <c r="G40" s="2">
        <v>17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 s="5">
        <f t="shared" si="4"/>
        <v>100</v>
      </c>
    </row>
    <row r="41" spans="1:12" x14ac:dyDescent="0.2">
      <c r="A41" s="1" t="s">
        <v>51</v>
      </c>
      <c r="B41" s="2">
        <v>103</v>
      </c>
      <c r="C41" s="2"/>
      <c r="D41" s="2"/>
      <c r="E41" s="2"/>
      <c r="F41" s="2"/>
      <c r="G41" s="2">
        <v>103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 s="5">
        <f t="shared" si="4"/>
        <v>100</v>
      </c>
    </row>
    <row r="42" spans="1:12" x14ac:dyDescent="0.2">
      <c r="A42" s="1" t="s">
        <v>52</v>
      </c>
      <c r="B42" s="2">
        <v>434</v>
      </c>
      <c r="C42" s="2"/>
      <c r="D42" s="2"/>
      <c r="E42" s="2"/>
      <c r="F42" s="2"/>
      <c r="G42" s="2">
        <v>434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 s="5">
        <f t="shared" si="4"/>
        <v>100</v>
      </c>
    </row>
    <row r="43" spans="1:12" x14ac:dyDescent="0.2">
      <c r="A43" s="1" t="s">
        <v>53</v>
      </c>
      <c r="B43" s="3">
        <f>SUM(B2:B42)</f>
        <v>5436</v>
      </c>
      <c r="C43" s="3">
        <f t="shared" ref="C43:G43" si="5">SUM(C2:C42)</f>
        <v>2294</v>
      </c>
      <c r="D43" s="3">
        <f t="shared" si="5"/>
        <v>787</v>
      </c>
      <c r="E43" s="3">
        <f t="shared" si="5"/>
        <v>1131</v>
      </c>
      <c r="F43" s="3">
        <f t="shared" si="5"/>
        <v>502</v>
      </c>
      <c r="G43" s="3">
        <f t="shared" si="5"/>
        <v>722</v>
      </c>
    </row>
    <row r="44" spans="1:12" x14ac:dyDescent="0.2">
      <c r="C44" s="3">
        <f>C43/B43*100</f>
        <v>42.200147167034586</v>
      </c>
      <c r="D44" s="3">
        <f>D43/B43*100</f>
        <v>14.477557027225901</v>
      </c>
      <c r="E44" s="3">
        <f>E43/B43*100</f>
        <v>20.805739514348787</v>
      </c>
      <c r="F44" s="3">
        <f>F43/B43*100</f>
        <v>9.234731420161884</v>
      </c>
      <c r="G44" s="3">
        <f>G43/B43*100</f>
        <v>13.281824871228846</v>
      </c>
    </row>
  </sheetData>
  <sortState ref="A2:L42">
    <sortCondition descending="1" ref="J2:J42"/>
    <sortCondition descending="1" ref="I2:I42"/>
    <sortCondition descending="1" ref="H2:H42"/>
    <sortCondition descending="1" ref="K2:K42"/>
    <sortCondition descending="1" ref="L2:L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2018-12-04T06:45:19Z</dcterms:created>
  <dcterms:modified xsi:type="dcterms:W3CDTF">2018-12-07T17:19:29Z</dcterms:modified>
</cp:coreProperties>
</file>